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AA Bowls\County\Badge Points Calculation\2025\"/>
    </mc:Choice>
  </mc:AlternateContent>
  <xr:revisionPtr revIDLastSave="0" documentId="13_ncr:1_{5CCCE1AE-1B14-4BF7-A5BD-A133C7DBC62B}" xr6:coauthVersionLast="36" xr6:coauthVersionMax="36" xr10:uidLastSave="{00000000-0000-0000-0000-000000000000}"/>
  <bookViews>
    <workbookView xWindow="0" yWindow="0" windowWidth="20496" windowHeight="7248" xr2:uid="{2C6858CF-4D15-4D8E-B1C8-CDA6059CD3CF}"/>
  </bookViews>
  <sheets>
    <sheet name="B Area" sheetId="8" r:id="rId1"/>
  </sheets>
  <definedNames>
    <definedName name="_xlnm.Print_Area" localSheetId="0">'B Area'!$B$1:$O$80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8" l="1"/>
  <c r="C22" i="8"/>
  <c r="C67" i="8"/>
  <c r="C42" i="8" l="1"/>
  <c r="C43" i="8"/>
  <c r="C37" i="8"/>
  <c r="C38" i="8"/>
  <c r="C39" i="8" l="1"/>
  <c r="C24" i="8" l="1"/>
  <c r="C19" i="8" l="1"/>
  <c r="C41" i="8"/>
  <c r="C40" i="8"/>
  <c r="C12" i="8"/>
  <c r="C26" i="8" l="1"/>
  <c r="C11" i="8"/>
  <c r="C10" i="8" l="1"/>
  <c r="C76" i="8" l="1"/>
  <c r="C77" i="8"/>
  <c r="C7" i="8" l="1"/>
  <c r="C45" i="8"/>
  <c r="C59" i="8"/>
  <c r="C56" i="8"/>
  <c r="C57" i="8"/>
  <c r="C18" i="8" l="1"/>
  <c r="C25" i="8" l="1"/>
  <c r="C62" i="8" l="1"/>
  <c r="C63" i="8"/>
  <c r="C6" i="8"/>
  <c r="C5" i="8"/>
  <c r="C50" i="8"/>
  <c r="C28" i="8" l="1"/>
  <c r="C64" i="8"/>
  <c r="C65" i="8"/>
  <c r="C66" i="8"/>
  <c r="C69" i="8"/>
  <c r="C13" i="8" l="1"/>
  <c r="C14" i="8"/>
  <c r="C15" i="8"/>
  <c r="C16" i="8"/>
  <c r="C17" i="8"/>
  <c r="C4" i="8"/>
  <c r="C27" i="8"/>
  <c r="C73" i="8"/>
  <c r="C29" i="8"/>
  <c r="C30" i="8"/>
  <c r="C31" i="8"/>
  <c r="C32" i="8"/>
  <c r="C33" i="8"/>
  <c r="C34" i="8"/>
  <c r="C35" i="8"/>
  <c r="C36" i="8"/>
  <c r="C44" i="8"/>
  <c r="C46" i="8"/>
  <c r="C47" i="8"/>
  <c r="C48" i="8"/>
  <c r="C49" i="8"/>
  <c r="C51" i="8"/>
  <c r="C53" i="8"/>
  <c r="C54" i="8"/>
  <c r="C20" i="8"/>
  <c r="C52" i="8"/>
  <c r="C55" i="8"/>
  <c r="C58" i="8"/>
  <c r="C21" i="8"/>
  <c r="C60" i="8"/>
  <c r="C61" i="8"/>
  <c r="C68" i="8"/>
  <c r="C70" i="8"/>
  <c r="C71" i="8"/>
  <c r="C72" i="8"/>
  <c r="C74" i="8"/>
  <c r="C75" i="8"/>
  <c r="C79" i="8"/>
  <c r="C78" i="8"/>
</calcChain>
</file>

<file path=xl/sharedStrings.xml><?xml version="1.0" encoding="utf-8"?>
<sst xmlns="http://schemas.openxmlformats.org/spreadsheetml/2006/main" count="201" uniqueCount="123">
  <si>
    <t>Hadleigh Mayhead Sheelagh</t>
  </si>
  <si>
    <t>Hadleigh Wooderson Christina</t>
  </si>
  <si>
    <t>Hockley Walsingham Maggie</t>
  </si>
  <si>
    <t>Ingatestone Pigram Pat</t>
  </si>
  <si>
    <t>Rayleigh Cole Norah</t>
  </si>
  <si>
    <t>Rayleigh Geach Suzanne</t>
  </si>
  <si>
    <t>Thorpe Bay Arnell June</t>
  </si>
  <si>
    <t>POINTS FOR BADGE:</t>
  </si>
  <si>
    <t>Pts</t>
  </si>
  <si>
    <t>("ex" by club name denotes last known club, not current club)</t>
  </si>
  <si>
    <t>POINTS EARNED TO QUALIFY FOR A COUNTY BADGE</t>
  </si>
  <si>
    <t>"B" AREA</t>
  </si>
  <si>
    <t>Carreras Parrat Margaret</t>
  </si>
  <si>
    <t>Ingatestone Snell Jill</t>
  </si>
  <si>
    <t>Rochford Stenson Val</t>
  </si>
  <si>
    <t>Stock &amp; Buttsbury Cornish Barbara</t>
  </si>
  <si>
    <t>Stock &amp; Buttsbury  Robinson Lee</t>
  </si>
  <si>
    <r>
      <rPr>
        <i/>
        <sz val="10"/>
        <rFont val="Calibri"/>
        <family val="2"/>
        <scheme val="minor"/>
      </rPr>
      <t>ex Rochford</t>
    </r>
    <r>
      <rPr>
        <sz val="10"/>
        <rFont val="Calibri"/>
        <family val="2"/>
        <scheme val="minor"/>
      </rPr>
      <t xml:space="preserve"> Newman Connie</t>
    </r>
  </si>
  <si>
    <r>
      <rPr>
        <i/>
        <sz val="10"/>
        <rFont val="Calibri"/>
        <family val="2"/>
        <scheme val="minor"/>
      </rPr>
      <t xml:space="preserve">ex Southend </t>
    </r>
    <r>
      <rPr>
        <sz val="10"/>
        <rFont val="Calibri"/>
        <family val="2"/>
        <scheme val="minor"/>
      </rPr>
      <t>Bell Eve</t>
    </r>
  </si>
  <si>
    <r>
      <rPr>
        <i/>
        <sz val="10"/>
        <rFont val="Calibri"/>
        <family val="2"/>
        <scheme val="minor"/>
      </rPr>
      <t>Ex Southend</t>
    </r>
    <r>
      <rPr>
        <sz val="10"/>
        <rFont val="Calibri"/>
        <family val="2"/>
        <scheme val="minor"/>
      </rPr>
      <t xml:space="preserve"> Simmons Viv</t>
    </r>
  </si>
  <si>
    <t xml:space="preserve">un1                    </t>
  </si>
  <si>
    <t xml:space="preserve">un2  3s               </t>
  </si>
  <si>
    <t xml:space="preserve">un2                     </t>
  </si>
  <si>
    <t xml:space="preserve">un1                     </t>
  </si>
  <si>
    <t xml:space="preserve">un2,4s                </t>
  </si>
  <si>
    <t xml:space="preserve">un2                      </t>
  </si>
  <si>
    <t xml:space="preserve">4s                        </t>
  </si>
  <si>
    <t xml:space="preserve">4S                        </t>
  </si>
  <si>
    <t xml:space="preserve">1s                        </t>
  </si>
  <si>
    <t xml:space="preserve">4s                         </t>
  </si>
  <si>
    <t xml:space="preserve">Snr4s                  </t>
  </si>
  <si>
    <t xml:space="preserve">4s                     </t>
  </si>
  <si>
    <t xml:space="preserve">un2                  </t>
  </si>
  <si>
    <t xml:space="preserve">un2                   </t>
  </si>
  <si>
    <t xml:space="preserve">3s                      </t>
  </si>
  <si>
    <t xml:space="preserve">4s, Sr4             </t>
  </si>
  <si>
    <t>South Benfleet/Canvey Plank Beverley</t>
  </si>
  <si>
    <t>ex-Rayleigh Hallam Denisa</t>
  </si>
  <si>
    <t>ex-Thorpe Bay Kelly Betty</t>
  </si>
  <si>
    <t>Hadleigh Clifford Sue</t>
  </si>
  <si>
    <t>Hadleigh Hughes Val</t>
  </si>
  <si>
    <t>Rochford Anderton Gillian</t>
  </si>
  <si>
    <t>Rochford Cheshire Jill</t>
  </si>
  <si>
    <t xml:space="preserve">White Hall Carrington Elaine </t>
  </si>
  <si>
    <t>un1</t>
  </si>
  <si>
    <t>3s</t>
  </si>
  <si>
    <t>un2</t>
  </si>
  <si>
    <t>Snr 4s</t>
  </si>
  <si>
    <t>4s</t>
  </si>
  <si>
    <t>un2, Snr 4s</t>
  </si>
  <si>
    <t>2s</t>
  </si>
  <si>
    <t>un1, un2</t>
  </si>
  <si>
    <t>2wd</t>
  </si>
  <si>
    <t>Thorpe Bay Francis Elaine</t>
  </si>
  <si>
    <t>2020/21</t>
  </si>
  <si>
    <t>ex Rochford Foster Pamela</t>
  </si>
  <si>
    <t>ex Thorpe Bay Innes Gail</t>
  </si>
  <si>
    <t>Stock &amp; Buttsbury Dyckhoff  Anne</t>
  </si>
  <si>
    <t>Fairwood Honey Rosie</t>
  </si>
  <si>
    <t>Southminster Glover Anita</t>
  </si>
  <si>
    <t>Southminster Waumsley Jodie</t>
  </si>
  <si>
    <t>Rochford Cain Marion</t>
  </si>
  <si>
    <t>Rayleigh Decort Sarah</t>
  </si>
  <si>
    <t>Rayleigh Rose Debra</t>
  </si>
  <si>
    <t>Essex County Martin Lyn</t>
  </si>
  <si>
    <t>3s,4s</t>
  </si>
  <si>
    <t>Sr4</t>
  </si>
  <si>
    <t>4s, un1</t>
  </si>
  <si>
    <t>4s, un2</t>
  </si>
  <si>
    <t>Corr &amp;Fobb Clark Maureen</t>
  </si>
  <si>
    <t>Corr &amp; Fobb Cox Brenda</t>
  </si>
  <si>
    <t>Corr &amp; Fobb Dawes Doreen</t>
  </si>
  <si>
    <t>Sth Wood Ferrers Morden Susan</t>
  </si>
  <si>
    <t>Sth Wood Ferrers Williams Helen</t>
  </si>
  <si>
    <t>Sth Wood Ferrers Wood Chris</t>
  </si>
  <si>
    <t>Hockley Caton Carole</t>
  </si>
  <si>
    <t>ex Prittlewell Thompson Pam</t>
  </si>
  <si>
    <t>Castlepoint Turly Sharon</t>
  </si>
  <si>
    <t>Essex County  How Charlotte</t>
  </si>
  <si>
    <t>ex Rochford Christie Gail</t>
  </si>
  <si>
    <t>Thorpe Bay Willer Odilia</t>
  </si>
  <si>
    <t>Corr &amp; Fobb Edwards Kim</t>
  </si>
  <si>
    <t>Billericay Lawrence Jean</t>
  </si>
  <si>
    <t>Corr &amp; Fobb   Knight Antonette</t>
  </si>
  <si>
    <t>Rayleigh Burridge Glynis</t>
  </si>
  <si>
    <t>Rayleigh Warwick Dawn</t>
  </si>
  <si>
    <t>South Benfleet/Canvey Beck Donna</t>
  </si>
  <si>
    <t>South Benfleet/CanveyHacket Pat</t>
  </si>
  <si>
    <t>South Benfleet/Canvey Rodwell Debra</t>
  </si>
  <si>
    <t>Tllingham Bouttell Sheila</t>
  </si>
  <si>
    <t>Tillingham Etherington Jean</t>
  </si>
  <si>
    <t>un2s</t>
  </si>
  <si>
    <t>un2s,3s</t>
  </si>
  <si>
    <t>un2s,Snr4s</t>
  </si>
  <si>
    <t>un1,2wd,4s,Snr4s</t>
  </si>
  <si>
    <t>4s,Snr4s</t>
  </si>
  <si>
    <t>1s</t>
  </si>
  <si>
    <t>COLTS 2025:</t>
  </si>
  <si>
    <t>Essex County Spriggs Christina</t>
  </si>
  <si>
    <t>ex White Hall Burridge Linda</t>
  </si>
  <si>
    <t>Burnham Hillside Bradly Hazel</t>
  </si>
  <si>
    <t>Burnham Hillside Reynolds Christine</t>
  </si>
  <si>
    <t>Pitsea Riverview Matthews Lorraine</t>
  </si>
  <si>
    <t>Pitsea Riverview Nicholls Maria</t>
  </si>
  <si>
    <t>Corr &amp; Fobb Kelleher Marion</t>
  </si>
  <si>
    <t>Essex County Alison Martin</t>
  </si>
  <si>
    <t>Pitsea Riverview Hedges Mary</t>
  </si>
  <si>
    <t>Pitsea Riverview Charles Neeltje</t>
  </si>
  <si>
    <t>Prittlewell Cohen Julie</t>
  </si>
  <si>
    <t>Prittlewell Simmonett Carolyn</t>
  </si>
  <si>
    <t>Stock &amp; Buttsbury Chandler Susan</t>
  </si>
  <si>
    <t>Essex County Johnson Chris</t>
  </si>
  <si>
    <t>Essex  County Kyprianou Sharon</t>
  </si>
  <si>
    <t>Essex County Holton Sue</t>
  </si>
  <si>
    <t>un2, 3s</t>
  </si>
  <si>
    <t>un2,1s, 3s, 4s</t>
  </si>
  <si>
    <t>un1,un2,3s,4s</t>
  </si>
  <si>
    <t>2s, 3s</t>
  </si>
  <si>
    <t>2wd,3s</t>
  </si>
  <si>
    <t>Sr4s</t>
  </si>
  <si>
    <t>4s, Sr4's</t>
  </si>
  <si>
    <t>Essex County Patient Gracie</t>
  </si>
  <si>
    <t>Ingatestone Squibb Valerie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</si>
</sst>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 indent="4"/>
    </xf>
    <xf numFmtId="0" fontId="3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/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8" fillId="0" borderId="0" xfId="0" applyFont="1"/>
    <xf numFmtId="0" fontId="10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9" fillId="0" borderId="0" xfId="0" applyFont="1"/>
    <xf numFmtId="0" fontId="5" fillId="0" borderId="8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0" borderId="0" xfId="0" applyFont="1"/>
    <xf numFmtId="0" fontId="11" fillId="0" borderId="2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7E33D-D6C4-4E0B-8B98-871ED68AE03C}">
  <sheetPr>
    <pageSetUpPr fitToPage="1"/>
  </sheetPr>
  <dimension ref="A1:AI81"/>
  <sheetViews>
    <sheetView tabSelected="1" zoomScale="85" zoomScaleNormal="85" workbookViewId="0">
      <selection activeCell="L69" sqref="L69"/>
    </sheetView>
  </sheetViews>
  <sheetFormatPr defaultColWidth="9.109375" defaultRowHeight="14.4" x14ac:dyDescent="0.3"/>
  <cols>
    <col min="1" max="1" width="9.109375" style="1"/>
    <col min="2" max="2" width="26.33203125" style="1" customWidth="1"/>
    <col min="3" max="3" width="9.109375" style="1"/>
    <col min="4" max="4" width="13.109375" style="32" customWidth="1"/>
    <col min="5" max="5" width="3.33203125" style="11" customWidth="1"/>
    <col min="6" max="6" width="9.44140625" style="1" customWidth="1"/>
    <col min="7" max="7" width="3.33203125" style="11" customWidth="1"/>
    <col min="8" max="8" width="10" style="1" customWidth="1"/>
    <col min="9" max="9" width="2.88671875" style="11" customWidth="1"/>
    <col min="10" max="10" width="8" style="1" customWidth="1"/>
    <col min="11" max="11" width="3" style="11" customWidth="1"/>
    <col min="12" max="12" width="9.109375" style="1"/>
    <col min="13" max="13" width="2.6640625" style="11" customWidth="1"/>
    <col min="14" max="14" width="9.109375" style="1"/>
    <col min="15" max="15" width="4.109375" style="11" customWidth="1"/>
    <col min="16" max="16384" width="9.109375" style="1"/>
  </cols>
  <sheetData>
    <row r="1" spans="1:35" ht="15.6" x14ac:dyDescent="0.3">
      <c r="A1"/>
      <c r="B1" s="51" t="s">
        <v>10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35" ht="15" customHeight="1" thickBot="1" x14ac:dyDescent="0.35">
      <c r="A2"/>
      <c r="B2" s="2" t="s">
        <v>11</v>
      </c>
      <c r="C2" s="3"/>
      <c r="F2" s="2" t="s">
        <v>9</v>
      </c>
      <c r="G2" s="15"/>
    </row>
    <row r="3" spans="1:35" ht="15" thickBot="1" x14ac:dyDescent="0.35">
      <c r="A3"/>
      <c r="B3" s="4" t="s">
        <v>97</v>
      </c>
      <c r="C3" s="14" t="s">
        <v>8</v>
      </c>
      <c r="D3" s="52">
        <v>2025</v>
      </c>
      <c r="E3" s="53"/>
      <c r="F3" s="52">
        <v>2024</v>
      </c>
      <c r="G3" s="53"/>
      <c r="H3" s="49">
        <v>2023</v>
      </c>
      <c r="I3" s="50"/>
      <c r="J3" s="49">
        <v>2022</v>
      </c>
      <c r="K3" s="50"/>
      <c r="L3" s="49" t="s">
        <v>54</v>
      </c>
      <c r="M3" s="50"/>
      <c r="N3" s="49">
        <v>2019</v>
      </c>
      <c r="O3" s="50"/>
      <c r="P3"/>
    </row>
    <row r="4" spans="1:35" x14ac:dyDescent="0.3">
      <c r="A4"/>
      <c r="B4" s="13" t="s">
        <v>83</v>
      </c>
      <c r="C4" s="37">
        <f>+O4+M4+K4+I4+G4+E4</f>
        <v>8</v>
      </c>
      <c r="D4" s="33" t="s">
        <v>48</v>
      </c>
      <c r="E4" s="37">
        <v>2</v>
      </c>
      <c r="F4" s="33" t="s">
        <v>45</v>
      </c>
      <c r="G4" s="37">
        <v>2</v>
      </c>
      <c r="H4" s="33" t="s">
        <v>67</v>
      </c>
      <c r="I4" s="37">
        <v>2</v>
      </c>
      <c r="J4" s="33" t="s">
        <v>46</v>
      </c>
      <c r="K4" s="21">
        <v>1</v>
      </c>
      <c r="L4" s="36" t="s">
        <v>23</v>
      </c>
      <c r="M4" s="37">
        <v>1</v>
      </c>
      <c r="N4" s="19"/>
      <c r="O4" s="37"/>
      <c r="P4"/>
      <c r="Q4"/>
    </row>
    <row r="5" spans="1:35" ht="15" customHeight="1" x14ac:dyDescent="0.3">
      <c r="A5"/>
      <c r="B5" s="13" t="s">
        <v>62</v>
      </c>
      <c r="C5" s="37">
        <f>+O5+M5+K5+I5+G5+E5</f>
        <v>14</v>
      </c>
      <c r="D5" s="33" t="s">
        <v>115</v>
      </c>
      <c r="E5" s="37">
        <v>8</v>
      </c>
      <c r="F5" s="33" t="s">
        <v>48</v>
      </c>
      <c r="G5" s="37">
        <v>3</v>
      </c>
      <c r="H5" s="33" t="s">
        <v>51</v>
      </c>
      <c r="I5" s="37">
        <v>3</v>
      </c>
      <c r="J5" s="33"/>
      <c r="K5" s="21"/>
      <c r="L5" s="36"/>
      <c r="M5" s="37"/>
      <c r="N5" s="19"/>
      <c r="O5" s="37"/>
      <c r="P5"/>
      <c r="Q5"/>
    </row>
    <row r="6" spans="1:35" ht="24" x14ac:dyDescent="0.3">
      <c r="A6"/>
      <c r="B6" s="13" t="s">
        <v>63</v>
      </c>
      <c r="C6" s="37">
        <f>+O6+M6+K6+I6+G6+E6</f>
        <v>16</v>
      </c>
      <c r="D6" s="48" t="s">
        <v>116</v>
      </c>
      <c r="E6" s="37">
        <v>9</v>
      </c>
      <c r="F6" s="48" t="s">
        <v>94</v>
      </c>
      <c r="G6" s="37">
        <v>6</v>
      </c>
      <c r="H6" s="33" t="s">
        <v>46</v>
      </c>
      <c r="I6" s="37">
        <v>1</v>
      </c>
      <c r="J6" s="33"/>
      <c r="K6" s="21"/>
      <c r="L6" s="36"/>
      <c r="M6" s="37"/>
      <c r="N6" s="19"/>
      <c r="O6" s="37"/>
      <c r="P6"/>
      <c r="Q6"/>
    </row>
    <row r="7" spans="1:35" x14ac:dyDescent="0.3">
      <c r="A7"/>
      <c r="B7" s="13" t="s">
        <v>85</v>
      </c>
      <c r="C7" s="37">
        <f>+O7+M7+K7+I7+G7+E7</f>
        <v>9</v>
      </c>
      <c r="D7" s="33" t="s">
        <v>65</v>
      </c>
      <c r="E7" s="37">
        <v>5</v>
      </c>
      <c r="F7" s="33" t="s">
        <v>95</v>
      </c>
      <c r="G7" s="37">
        <v>4</v>
      </c>
      <c r="H7" s="33"/>
      <c r="I7" s="37"/>
      <c r="J7" s="33"/>
      <c r="K7" s="21"/>
      <c r="L7" s="36"/>
      <c r="M7" s="37"/>
      <c r="N7" s="19"/>
      <c r="O7" s="37"/>
      <c r="P7"/>
      <c r="Q7"/>
    </row>
    <row r="8" spans="1:35" ht="15" thickBot="1" x14ac:dyDescent="0.35">
      <c r="A8"/>
      <c r="B8" s="13"/>
      <c r="C8" s="37"/>
      <c r="D8" s="33"/>
      <c r="E8" s="37"/>
      <c r="F8" s="33"/>
      <c r="G8" s="21"/>
      <c r="H8" s="18"/>
      <c r="I8" s="6"/>
      <c r="J8" s="19"/>
      <c r="K8" s="6"/>
      <c r="L8" s="19"/>
      <c r="M8" s="6"/>
      <c r="N8" s="19"/>
      <c r="O8" s="6"/>
      <c r="P8"/>
      <c r="Q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1:35" ht="15" thickBot="1" x14ac:dyDescent="0.35">
      <c r="A9"/>
      <c r="B9" s="4" t="s">
        <v>7</v>
      </c>
      <c r="C9" s="12" t="s">
        <v>8</v>
      </c>
      <c r="D9" s="52">
        <v>2025</v>
      </c>
      <c r="E9" s="53"/>
      <c r="F9" s="52">
        <v>2024</v>
      </c>
      <c r="G9" s="53"/>
      <c r="H9" s="49">
        <v>2023</v>
      </c>
      <c r="I9" s="50"/>
      <c r="J9" s="49">
        <v>2022</v>
      </c>
      <c r="K9" s="50"/>
      <c r="L9" s="49" t="s">
        <v>54</v>
      </c>
      <c r="M9" s="50"/>
      <c r="N9" s="49">
        <v>2019</v>
      </c>
      <c r="O9" s="50"/>
      <c r="P9"/>
      <c r="Q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x14ac:dyDescent="0.3">
      <c r="A10"/>
      <c r="B10" s="13" t="s">
        <v>82</v>
      </c>
      <c r="C10" s="37">
        <f>+Q10+O10+M10+K10+I10+G10+E10</f>
        <v>5</v>
      </c>
      <c r="D10" s="39" t="s">
        <v>44</v>
      </c>
      <c r="E10" s="47">
        <v>4</v>
      </c>
      <c r="F10" s="39" t="s">
        <v>45</v>
      </c>
      <c r="G10" s="47">
        <v>1</v>
      </c>
      <c r="H10" s="27"/>
      <c r="I10" s="47"/>
      <c r="J10" s="27"/>
      <c r="K10" s="27"/>
      <c r="L10" s="25"/>
      <c r="M10" s="26"/>
      <c r="N10" s="27"/>
      <c r="O10" s="26"/>
      <c r="P10" s="45"/>
      <c r="Q10" s="45"/>
    </row>
    <row r="11" spans="1:35" x14ac:dyDescent="0.3">
      <c r="A11"/>
      <c r="B11" s="13" t="s">
        <v>100</v>
      </c>
      <c r="C11" s="37">
        <f t="shared" ref="C11:C51" si="0">+O11+M11+K11+I11+G11+E11</f>
        <v>2</v>
      </c>
      <c r="D11" s="39" t="s">
        <v>117</v>
      </c>
      <c r="E11" s="26">
        <v>2</v>
      </c>
      <c r="F11" s="39"/>
      <c r="G11" s="26"/>
      <c r="H11" s="27"/>
      <c r="I11" s="26"/>
      <c r="J11" s="27"/>
      <c r="K11" s="27"/>
      <c r="L11" s="25"/>
      <c r="M11" s="26"/>
      <c r="N11" s="27"/>
      <c r="O11" s="26"/>
      <c r="P11" s="45"/>
      <c r="Q11" s="45"/>
      <c r="U11"/>
      <c r="V11"/>
      <c r="W11"/>
      <c r="X11"/>
      <c r="Y11"/>
      <c r="Z11"/>
    </row>
    <row r="12" spans="1:35" x14ac:dyDescent="0.3">
      <c r="A12"/>
      <c r="B12" s="5" t="s">
        <v>101</v>
      </c>
      <c r="C12" s="37">
        <f t="shared" si="0"/>
        <v>1</v>
      </c>
      <c r="D12" s="39" t="s">
        <v>45</v>
      </c>
      <c r="E12" s="26">
        <v>1</v>
      </c>
      <c r="F12" s="39"/>
      <c r="G12" s="26"/>
      <c r="H12" s="27"/>
      <c r="I12" s="26"/>
      <c r="J12" s="27"/>
      <c r="K12" s="27"/>
      <c r="L12" s="25"/>
      <c r="M12" s="26"/>
      <c r="N12" s="27"/>
      <c r="O12" s="26"/>
      <c r="P12" s="45"/>
      <c r="Q12" s="45"/>
    </row>
    <row r="13" spans="1:35" x14ac:dyDescent="0.3">
      <c r="A13"/>
      <c r="B13" s="13" t="s">
        <v>12</v>
      </c>
      <c r="C13" s="37">
        <f t="shared" si="0"/>
        <v>1</v>
      </c>
      <c r="D13" s="33"/>
      <c r="E13" s="37"/>
      <c r="F13" s="33"/>
      <c r="G13" s="37"/>
      <c r="H13" s="33"/>
      <c r="I13" s="37"/>
      <c r="J13" s="33"/>
      <c r="K13" s="21"/>
      <c r="L13" s="36" t="s">
        <v>22</v>
      </c>
      <c r="M13" s="37">
        <v>1</v>
      </c>
      <c r="N13" s="19"/>
      <c r="O13" s="37"/>
      <c r="P13"/>
      <c r="Q13"/>
    </row>
    <row r="14" spans="1:35" s="7" customFormat="1" x14ac:dyDescent="0.3">
      <c r="A14"/>
      <c r="B14" s="13" t="s">
        <v>77</v>
      </c>
      <c r="C14" s="37">
        <f>+O14+M14+K14+I14+G14+E14</f>
        <v>1</v>
      </c>
      <c r="D14" s="33"/>
      <c r="E14" s="37"/>
      <c r="F14" s="33"/>
      <c r="G14" s="37"/>
      <c r="H14" s="33"/>
      <c r="I14" s="37"/>
      <c r="J14" s="33"/>
      <c r="K14" s="21"/>
      <c r="L14" s="36" t="s">
        <v>22</v>
      </c>
      <c r="M14" s="37">
        <v>1</v>
      </c>
      <c r="N14" s="19"/>
      <c r="O14" s="37"/>
      <c r="P14"/>
      <c r="Q14"/>
      <c r="T14" s="35"/>
      <c r="U14" s="35"/>
    </row>
    <row r="15" spans="1:35" x14ac:dyDescent="0.3">
      <c r="A15"/>
      <c r="B15" s="13" t="s">
        <v>69</v>
      </c>
      <c r="C15" s="37">
        <f t="shared" si="0"/>
        <v>4</v>
      </c>
      <c r="D15" s="33"/>
      <c r="E15" s="37"/>
      <c r="F15" s="33" t="s">
        <v>48</v>
      </c>
      <c r="G15" s="37">
        <v>1</v>
      </c>
      <c r="H15" s="33" t="s">
        <v>48</v>
      </c>
      <c r="I15" s="37">
        <v>1</v>
      </c>
      <c r="J15" s="33" t="s">
        <v>47</v>
      </c>
      <c r="K15" s="21">
        <v>1</v>
      </c>
      <c r="L15" s="36"/>
      <c r="M15" s="37"/>
      <c r="N15" s="19" t="s">
        <v>34</v>
      </c>
      <c r="O15" s="37">
        <v>1</v>
      </c>
      <c r="P15"/>
      <c r="Q15"/>
      <c r="T15"/>
      <c r="U15"/>
    </row>
    <row r="16" spans="1:35" x14ac:dyDescent="0.3">
      <c r="A16"/>
      <c r="B16" s="13" t="s">
        <v>70</v>
      </c>
      <c r="C16" s="37">
        <f t="shared" si="0"/>
        <v>5</v>
      </c>
      <c r="D16" s="33" t="s">
        <v>50</v>
      </c>
      <c r="E16" s="37">
        <v>1</v>
      </c>
      <c r="F16" s="33" t="s">
        <v>48</v>
      </c>
      <c r="G16" s="37">
        <v>1</v>
      </c>
      <c r="H16" s="33" t="s">
        <v>48</v>
      </c>
      <c r="I16" s="37">
        <v>1</v>
      </c>
      <c r="J16" s="33" t="s">
        <v>47</v>
      </c>
      <c r="K16" s="21">
        <v>1</v>
      </c>
      <c r="L16" s="36"/>
      <c r="M16" s="37"/>
      <c r="N16" s="19" t="s">
        <v>34</v>
      </c>
      <c r="O16" s="37">
        <v>1</v>
      </c>
      <c r="P16"/>
      <c r="Q16"/>
      <c r="T16"/>
      <c r="U16"/>
    </row>
    <row r="17" spans="1:21" ht="27.6" x14ac:dyDescent="0.3">
      <c r="A17"/>
      <c r="B17" s="13" t="s">
        <v>71</v>
      </c>
      <c r="C17" s="37">
        <f t="shared" si="0"/>
        <v>4</v>
      </c>
      <c r="D17" s="33"/>
      <c r="E17" s="37"/>
      <c r="F17" s="33" t="s">
        <v>48</v>
      </c>
      <c r="G17" s="37">
        <v>1</v>
      </c>
      <c r="H17" s="33"/>
      <c r="I17" s="37"/>
      <c r="J17" s="33" t="s">
        <v>49</v>
      </c>
      <c r="K17" s="21">
        <v>2</v>
      </c>
      <c r="L17" s="36"/>
      <c r="M17" s="37"/>
      <c r="N17" s="19" t="s">
        <v>33</v>
      </c>
      <c r="O17" s="37">
        <v>1</v>
      </c>
      <c r="P17"/>
      <c r="Q17"/>
      <c r="T17"/>
      <c r="U17"/>
    </row>
    <row r="18" spans="1:21" x14ac:dyDescent="0.3">
      <c r="A18"/>
      <c r="B18" s="13" t="s">
        <v>81</v>
      </c>
      <c r="C18" s="37">
        <f t="shared" si="0"/>
        <v>4</v>
      </c>
      <c r="D18" s="33" t="s">
        <v>48</v>
      </c>
      <c r="E18" s="37">
        <v>2</v>
      </c>
      <c r="F18" s="33" t="s">
        <v>45</v>
      </c>
      <c r="G18" s="37">
        <v>2</v>
      </c>
      <c r="H18" s="33"/>
      <c r="I18" s="37"/>
      <c r="J18" s="33"/>
      <c r="K18" s="21"/>
      <c r="L18" s="36"/>
      <c r="M18" s="37"/>
      <c r="N18" s="19"/>
      <c r="O18" s="37"/>
      <c r="P18"/>
      <c r="Q18"/>
    </row>
    <row r="19" spans="1:21" x14ac:dyDescent="0.3">
      <c r="A19"/>
      <c r="B19" s="13" t="s">
        <v>104</v>
      </c>
      <c r="C19" s="37">
        <f t="shared" si="0"/>
        <v>2</v>
      </c>
      <c r="D19" s="33" t="s">
        <v>48</v>
      </c>
      <c r="E19" s="37">
        <v>2</v>
      </c>
      <c r="F19" s="33"/>
      <c r="G19" s="37"/>
      <c r="H19" s="33"/>
      <c r="I19" s="37"/>
      <c r="J19" s="33"/>
      <c r="K19" s="21"/>
      <c r="L19" s="36"/>
      <c r="M19" s="37"/>
      <c r="N19" s="19"/>
      <c r="O19" s="37"/>
      <c r="P19"/>
      <c r="Q19"/>
    </row>
    <row r="20" spans="1:21" x14ac:dyDescent="0.3">
      <c r="A20"/>
      <c r="B20" s="13" t="s">
        <v>113</v>
      </c>
      <c r="C20" s="37">
        <f>+O20+M20+K20+I20+G20+E20</f>
        <v>7</v>
      </c>
      <c r="D20" s="33"/>
      <c r="E20" s="37"/>
      <c r="F20" s="33" t="s">
        <v>95</v>
      </c>
      <c r="G20" s="37">
        <v>4</v>
      </c>
      <c r="H20" s="33" t="s">
        <v>50</v>
      </c>
      <c r="I20" s="37">
        <v>1</v>
      </c>
      <c r="J20" s="33" t="s">
        <v>48</v>
      </c>
      <c r="K20" s="21">
        <v>1</v>
      </c>
      <c r="L20" s="36" t="s">
        <v>29</v>
      </c>
      <c r="M20" s="37">
        <v>1</v>
      </c>
      <c r="N20" s="19"/>
      <c r="O20" s="37"/>
      <c r="P20"/>
      <c r="Q20"/>
    </row>
    <row r="21" spans="1:21" x14ac:dyDescent="0.3">
      <c r="A21"/>
      <c r="B21" s="46" t="s">
        <v>78</v>
      </c>
      <c r="C21" s="40">
        <f>+O21+M21+K21+I21+G21+E21</f>
        <v>2</v>
      </c>
      <c r="D21" s="42"/>
      <c r="E21" s="40"/>
      <c r="F21" s="42"/>
      <c r="G21" s="40"/>
      <c r="H21" s="42"/>
      <c r="I21" s="40"/>
      <c r="J21" s="42" t="s">
        <v>44</v>
      </c>
      <c r="K21" s="41">
        <v>2</v>
      </c>
      <c r="L21" s="43"/>
      <c r="M21" s="40"/>
      <c r="N21" s="44"/>
      <c r="O21" s="40"/>
      <c r="P21" s="45"/>
      <c r="Q21" s="45"/>
    </row>
    <row r="22" spans="1:21" x14ac:dyDescent="0.3">
      <c r="A22"/>
      <c r="B22" s="46" t="s">
        <v>111</v>
      </c>
      <c r="C22" s="40">
        <f>+O22+M22+K22+I22+G22+E22</f>
        <v>2</v>
      </c>
      <c r="D22" s="42" t="s">
        <v>119</v>
      </c>
      <c r="E22" s="40">
        <v>2</v>
      </c>
      <c r="F22" s="42"/>
      <c r="G22" s="40"/>
      <c r="H22" s="42"/>
      <c r="I22" s="40"/>
      <c r="J22" s="42"/>
      <c r="K22" s="41"/>
      <c r="L22" s="43"/>
      <c r="M22" s="40"/>
      <c r="N22" s="44"/>
      <c r="O22" s="40"/>
      <c r="P22" s="45"/>
      <c r="Q22" s="45"/>
    </row>
    <row r="23" spans="1:21" x14ac:dyDescent="0.3">
      <c r="A23"/>
      <c r="B23" s="46" t="s">
        <v>112</v>
      </c>
      <c r="C23" s="40">
        <f>+O23+M23+K23+I23+G23+E23</f>
        <v>2</v>
      </c>
      <c r="D23" s="42" t="s">
        <v>119</v>
      </c>
      <c r="E23" s="40">
        <v>2</v>
      </c>
      <c r="F23" s="42"/>
      <c r="G23" s="40"/>
      <c r="H23" s="42"/>
      <c r="I23" s="40"/>
      <c r="J23" s="42"/>
      <c r="K23" s="41"/>
      <c r="L23" s="43"/>
      <c r="M23" s="40"/>
      <c r="N23" s="44"/>
      <c r="O23" s="40"/>
      <c r="P23" s="45"/>
      <c r="Q23" s="45"/>
    </row>
    <row r="24" spans="1:21" x14ac:dyDescent="0.3">
      <c r="A24"/>
      <c r="B24" s="46" t="s">
        <v>105</v>
      </c>
      <c r="C24" s="40">
        <f>+O24+M24+K24+I24+G24+E24</f>
        <v>3</v>
      </c>
      <c r="D24" s="42" t="s">
        <v>120</v>
      </c>
      <c r="E24" s="40">
        <v>3</v>
      </c>
      <c r="F24" s="42"/>
      <c r="G24" s="40"/>
      <c r="H24" s="42"/>
      <c r="I24" s="40"/>
      <c r="J24" s="42"/>
      <c r="K24" s="41"/>
      <c r="L24" s="43"/>
      <c r="M24" s="40"/>
      <c r="N24" s="44"/>
      <c r="O24" s="40"/>
      <c r="P24" s="45"/>
      <c r="Q24" s="45"/>
    </row>
    <row r="25" spans="1:21" x14ac:dyDescent="0.3">
      <c r="A25"/>
      <c r="B25" s="13" t="s">
        <v>64</v>
      </c>
      <c r="C25" s="37">
        <f t="shared" si="0"/>
        <v>1</v>
      </c>
      <c r="D25" s="33"/>
      <c r="E25" s="37"/>
      <c r="F25" s="33"/>
      <c r="G25" s="37"/>
      <c r="H25" s="33" t="s">
        <v>44</v>
      </c>
      <c r="I25" s="37">
        <v>1</v>
      </c>
      <c r="J25" s="33"/>
      <c r="K25" s="21"/>
      <c r="L25" s="36"/>
      <c r="M25" s="37"/>
      <c r="N25" s="19"/>
      <c r="O25" s="37"/>
    </row>
    <row r="26" spans="1:21" x14ac:dyDescent="0.3">
      <c r="A26"/>
      <c r="B26" s="13" t="s">
        <v>121</v>
      </c>
      <c r="C26" s="40">
        <f t="shared" si="0"/>
        <v>4</v>
      </c>
      <c r="D26" s="33" t="s">
        <v>50</v>
      </c>
      <c r="E26" s="37">
        <v>4</v>
      </c>
      <c r="F26" s="33"/>
      <c r="G26" s="37"/>
      <c r="H26" s="33"/>
      <c r="I26" s="37"/>
      <c r="J26" s="33"/>
      <c r="K26" s="21"/>
      <c r="L26" s="36"/>
      <c r="M26" s="37"/>
      <c r="N26" s="19"/>
      <c r="O26" s="37"/>
    </row>
    <row r="27" spans="1:21" x14ac:dyDescent="0.3">
      <c r="A27"/>
      <c r="B27" s="31" t="s">
        <v>98</v>
      </c>
      <c r="C27" s="40">
        <f t="shared" si="0"/>
        <v>3</v>
      </c>
      <c r="D27" s="42"/>
      <c r="E27" s="40"/>
      <c r="F27" s="42"/>
      <c r="G27" s="40"/>
      <c r="H27" s="42"/>
      <c r="I27" s="40"/>
      <c r="J27" s="42"/>
      <c r="K27" s="41"/>
      <c r="L27" s="43" t="s">
        <v>24</v>
      </c>
      <c r="M27" s="40">
        <v>3</v>
      </c>
      <c r="N27" s="44"/>
      <c r="O27" s="40"/>
      <c r="P27" s="29"/>
      <c r="Q27" s="29"/>
    </row>
    <row r="28" spans="1:21" x14ac:dyDescent="0.3">
      <c r="A28"/>
      <c r="B28" s="13" t="s">
        <v>58</v>
      </c>
      <c r="C28" s="37">
        <f t="shared" si="0"/>
        <v>4</v>
      </c>
      <c r="D28" s="33"/>
      <c r="E28" s="37"/>
      <c r="F28" s="33" t="s">
        <v>92</v>
      </c>
      <c r="G28" s="37">
        <v>2</v>
      </c>
      <c r="H28" s="33" t="s">
        <v>48</v>
      </c>
      <c r="I28" s="37">
        <v>2</v>
      </c>
      <c r="J28" s="33"/>
      <c r="K28" s="21"/>
      <c r="L28" s="36"/>
      <c r="M28" s="37"/>
      <c r="N28" s="23"/>
      <c r="O28" s="16"/>
      <c r="P28"/>
      <c r="Q28"/>
    </row>
    <row r="29" spans="1:21" x14ac:dyDescent="0.3">
      <c r="A29"/>
      <c r="B29" s="8" t="s">
        <v>39</v>
      </c>
      <c r="C29" s="37">
        <f t="shared" si="0"/>
        <v>3</v>
      </c>
      <c r="D29" s="33"/>
      <c r="E29" s="37"/>
      <c r="F29" s="33"/>
      <c r="G29" s="37"/>
      <c r="H29" s="33" t="s">
        <v>48</v>
      </c>
      <c r="I29" s="37">
        <v>1</v>
      </c>
      <c r="J29" s="33" t="s">
        <v>48</v>
      </c>
      <c r="K29" s="21">
        <v>2</v>
      </c>
      <c r="L29" s="36"/>
      <c r="M29" s="37"/>
      <c r="N29" s="19"/>
      <c r="O29" s="37"/>
      <c r="P29"/>
      <c r="Q29"/>
    </row>
    <row r="30" spans="1:21" x14ac:dyDescent="0.3">
      <c r="A30"/>
      <c r="B30" s="8" t="s">
        <v>40</v>
      </c>
      <c r="C30" s="37">
        <f t="shared" si="0"/>
        <v>5</v>
      </c>
      <c r="D30" s="33"/>
      <c r="E30" s="37"/>
      <c r="F30" s="33"/>
      <c r="G30" s="37"/>
      <c r="H30" s="33" t="s">
        <v>68</v>
      </c>
      <c r="I30" s="37">
        <v>3</v>
      </c>
      <c r="J30" s="33" t="s">
        <v>48</v>
      </c>
      <c r="K30" s="21">
        <v>2</v>
      </c>
      <c r="L30" s="36"/>
      <c r="M30" s="37"/>
      <c r="N30" s="19"/>
      <c r="O30" s="37"/>
      <c r="P30"/>
      <c r="Q30"/>
    </row>
    <row r="31" spans="1:21" x14ac:dyDescent="0.3">
      <c r="A31"/>
      <c r="B31" s="13" t="s">
        <v>0</v>
      </c>
      <c r="C31" s="37">
        <f t="shared" si="0"/>
        <v>6</v>
      </c>
      <c r="D31" s="33"/>
      <c r="E31" s="37"/>
      <c r="F31" s="33"/>
      <c r="G31" s="37"/>
      <c r="H31" s="33" t="s">
        <v>46</v>
      </c>
      <c r="I31" s="37">
        <v>2</v>
      </c>
      <c r="J31" s="33"/>
      <c r="K31" s="21"/>
      <c r="L31" s="36"/>
      <c r="M31" s="37"/>
      <c r="N31" s="19" t="s">
        <v>31</v>
      </c>
      <c r="O31" s="37">
        <v>4</v>
      </c>
      <c r="P31"/>
      <c r="Q31"/>
    </row>
    <row r="32" spans="1:21" x14ac:dyDescent="0.3">
      <c r="A32"/>
      <c r="B32" s="13" t="s">
        <v>1</v>
      </c>
      <c r="C32" s="37">
        <f t="shared" si="0"/>
        <v>7</v>
      </c>
      <c r="D32" s="33"/>
      <c r="E32" s="37"/>
      <c r="F32" s="33"/>
      <c r="G32" s="37"/>
      <c r="H32" s="33" t="s">
        <v>48</v>
      </c>
      <c r="I32" s="37">
        <v>1</v>
      </c>
      <c r="J32" s="33" t="s">
        <v>48</v>
      </c>
      <c r="K32" s="21">
        <v>2</v>
      </c>
      <c r="L32" s="36"/>
      <c r="M32" s="37"/>
      <c r="N32" s="19" t="s">
        <v>31</v>
      </c>
      <c r="O32" s="37">
        <v>4</v>
      </c>
      <c r="P32"/>
      <c r="Q32"/>
    </row>
    <row r="33" spans="1:31" x14ac:dyDescent="0.3">
      <c r="A33"/>
      <c r="B33" s="31" t="s">
        <v>75</v>
      </c>
      <c r="C33" s="40">
        <f>+O33+M33+K33+I33+G33+E33</f>
        <v>7</v>
      </c>
      <c r="D33" s="42"/>
      <c r="E33" s="40"/>
      <c r="F33" s="42"/>
      <c r="G33" s="40"/>
      <c r="H33" s="42"/>
      <c r="I33" s="40"/>
      <c r="J33" s="42"/>
      <c r="K33" s="41"/>
      <c r="L33" s="43" t="s">
        <v>25</v>
      </c>
      <c r="M33" s="40">
        <v>3</v>
      </c>
      <c r="N33" s="44" t="s">
        <v>32</v>
      </c>
      <c r="O33" s="40">
        <v>4</v>
      </c>
      <c r="P33" s="45"/>
      <c r="Q33" s="45"/>
    </row>
    <row r="34" spans="1:31" ht="16.5" customHeight="1" x14ac:dyDescent="0.3">
      <c r="A34"/>
      <c r="B34" s="13" t="s">
        <v>2</v>
      </c>
      <c r="C34" s="37">
        <f t="shared" si="0"/>
        <v>7</v>
      </c>
      <c r="D34" s="33"/>
      <c r="E34" s="37"/>
      <c r="F34" s="33"/>
      <c r="G34" s="37"/>
      <c r="H34" s="33"/>
      <c r="I34" s="37"/>
      <c r="J34" s="33"/>
      <c r="K34" s="21"/>
      <c r="L34" s="36" t="s">
        <v>25</v>
      </c>
      <c r="M34" s="37">
        <v>3</v>
      </c>
      <c r="N34" s="19" t="s">
        <v>32</v>
      </c>
      <c r="O34" s="37">
        <v>4</v>
      </c>
      <c r="P34"/>
      <c r="Q34"/>
    </row>
    <row r="35" spans="1:31" ht="16.5" customHeight="1" x14ac:dyDescent="0.3">
      <c r="A35"/>
      <c r="B35" s="13" t="s">
        <v>3</v>
      </c>
      <c r="C35" s="37">
        <f t="shared" si="0"/>
        <v>7</v>
      </c>
      <c r="D35" s="33" t="s">
        <v>46</v>
      </c>
      <c r="E35" s="37">
        <v>4</v>
      </c>
      <c r="F35" s="33" t="s">
        <v>44</v>
      </c>
      <c r="G35" s="37">
        <v>1</v>
      </c>
      <c r="H35" s="33"/>
      <c r="I35" s="37"/>
      <c r="J35" s="33"/>
      <c r="K35" s="21"/>
      <c r="L35" s="36" t="s">
        <v>26</v>
      </c>
      <c r="M35" s="37">
        <v>1</v>
      </c>
      <c r="N35" s="19" t="s">
        <v>31</v>
      </c>
      <c r="O35" s="37">
        <v>1</v>
      </c>
      <c r="P35"/>
      <c r="Q35"/>
    </row>
    <row r="36" spans="1:31" ht="16.5" customHeight="1" x14ac:dyDescent="0.3">
      <c r="A36"/>
      <c r="B36" s="13" t="s">
        <v>13</v>
      </c>
      <c r="C36" s="37">
        <f t="shared" si="0"/>
        <v>1</v>
      </c>
      <c r="D36" s="33"/>
      <c r="E36" s="37"/>
      <c r="F36" s="33"/>
      <c r="G36" s="37"/>
      <c r="H36" s="33"/>
      <c r="I36" s="37"/>
      <c r="J36" s="33"/>
      <c r="K36" s="21"/>
      <c r="L36" s="36" t="s">
        <v>27</v>
      </c>
      <c r="M36" s="37">
        <v>1</v>
      </c>
      <c r="N36" s="19"/>
      <c r="O36" s="37"/>
      <c r="P36"/>
      <c r="Q36"/>
    </row>
    <row r="37" spans="1:31" ht="16.5" customHeight="1" x14ac:dyDescent="0.3">
      <c r="A37"/>
      <c r="B37" s="13" t="s">
        <v>122</v>
      </c>
      <c r="C37" s="37">
        <f t="shared" si="0"/>
        <v>4</v>
      </c>
      <c r="D37" s="33" t="s">
        <v>46</v>
      </c>
      <c r="E37" s="37">
        <v>4</v>
      </c>
      <c r="F37" s="33"/>
      <c r="G37" s="37"/>
      <c r="H37" s="33"/>
      <c r="I37" s="37"/>
      <c r="J37" s="33"/>
      <c r="K37" s="21"/>
      <c r="L37" s="36"/>
      <c r="M37" s="37"/>
      <c r="N37" s="19"/>
      <c r="O37" s="37"/>
      <c r="P37"/>
      <c r="Q37"/>
    </row>
    <row r="38" spans="1:31" x14ac:dyDescent="0.3">
      <c r="A38"/>
      <c r="B38" s="13" t="s">
        <v>107</v>
      </c>
      <c r="C38" s="37">
        <f t="shared" si="0"/>
        <v>1</v>
      </c>
      <c r="D38" s="33" t="s">
        <v>46</v>
      </c>
      <c r="E38" s="37">
        <v>1</v>
      </c>
      <c r="F38" s="33"/>
      <c r="G38" s="37"/>
      <c r="H38" s="33"/>
      <c r="I38" s="37"/>
      <c r="J38" s="33"/>
      <c r="K38" s="21"/>
      <c r="L38" s="36"/>
      <c r="M38" s="37"/>
      <c r="N38" s="19"/>
      <c r="O38" s="37"/>
      <c r="P38"/>
      <c r="Q38"/>
    </row>
    <row r="39" spans="1:31" x14ac:dyDescent="0.3">
      <c r="A39"/>
      <c r="B39" s="13" t="s">
        <v>106</v>
      </c>
      <c r="C39" s="37">
        <f t="shared" si="0"/>
        <v>1</v>
      </c>
      <c r="D39" s="33" t="s">
        <v>52</v>
      </c>
      <c r="E39" s="37">
        <v>1</v>
      </c>
      <c r="F39" s="33"/>
      <c r="G39" s="37"/>
      <c r="H39" s="33"/>
      <c r="I39" s="37"/>
      <c r="J39" s="33"/>
      <c r="K39" s="21"/>
      <c r="L39" s="36"/>
      <c r="M39" s="37"/>
      <c r="N39" s="19"/>
      <c r="O39" s="37"/>
      <c r="P39"/>
      <c r="Q39"/>
    </row>
    <row r="40" spans="1:31" ht="21" customHeight="1" x14ac:dyDescent="0.3">
      <c r="A40"/>
      <c r="B40" s="5" t="s">
        <v>102</v>
      </c>
      <c r="C40" s="37">
        <f t="shared" si="0"/>
        <v>3</v>
      </c>
      <c r="D40" s="33" t="s">
        <v>118</v>
      </c>
      <c r="E40" s="37">
        <v>3</v>
      </c>
      <c r="F40" s="33"/>
      <c r="G40" s="37"/>
      <c r="H40" s="33"/>
      <c r="I40" s="37"/>
      <c r="J40" s="33"/>
      <c r="K40" s="21"/>
      <c r="L40" s="36"/>
      <c r="M40" s="37"/>
      <c r="N40" s="19"/>
      <c r="O40" s="37"/>
      <c r="P40"/>
      <c r="Q40"/>
    </row>
    <row r="41" spans="1:31" x14ac:dyDescent="0.3">
      <c r="A41"/>
      <c r="B41" s="13" t="s">
        <v>103</v>
      </c>
      <c r="C41" s="37">
        <f t="shared" si="0"/>
        <v>3</v>
      </c>
      <c r="D41" s="33" t="s">
        <v>114</v>
      </c>
      <c r="E41" s="37">
        <v>3</v>
      </c>
      <c r="F41" s="33"/>
      <c r="G41" s="37"/>
      <c r="H41" s="33"/>
      <c r="I41" s="37"/>
      <c r="J41" s="33"/>
      <c r="K41" s="21"/>
      <c r="L41" s="36"/>
      <c r="M41" s="37"/>
      <c r="N41" s="19"/>
      <c r="O41" s="37"/>
      <c r="P41"/>
      <c r="Q41"/>
    </row>
    <row r="42" spans="1:31" x14ac:dyDescent="0.3">
      <c r="A42"/>
      <c r="B42" s="13" t="s">
        <v>108</v>
      </c>
      <c r="C42" s="37">
        <f t="shared" si="0"/>
        <v>1</v>
      </c>
      <c r="D42" s="33" t="s">
        <v>46</v>
      </c>
      <c r="E42" s="37">
        <v>1</v>
      </c>
      <c r="F42" s="33"/>
      <c r="G42" s="37"/>
      <c r="H42" s="33"/>
      <c r="I42" s="37"/>
      <c r="J42" s="33"/>
      <c r="K42" s="21"/>
      <c r="L42" s="36"/>
      <c r="M42" s="37"/>
      <c r="N42" s="19"/>
      <c r="O42" s="37"/>
      <c r="P42"/>
      <c r="Q42"/>
    </row>
    <row r="43" spans="1:31" x14ac:dyDescent="0.3">
      <c r="A43"/>
      <c r="B43" s="13" t="s">
        <v>109</v>
      </c>
      <c r="C43" s="37">
        <f t="shared" si="0"/>
        <v>1</v>
      </c>
      <c r="D43" s="33" t="s">
        <v>46</v>
      </c>
      <c r="E43" s="37">
        <v>1</v>
      </c>
      <c r="F43" s="33"/>
      <c r="G43" s="37"/>
      <c r="H43" s="33"/>
      <c r="I43" s="37"/>
      <c r="J43" s="33"/>
      <c r="K43" s="21"/>
      <c r="L43" s="36"/>
      <c r="M43" s="37"/>
      <c r="N43" s="19"/>
      <c r="O43" s="37"/>
      <c r="P43"/>
      <c r="Q43"/>
    </row>
    <row r="44" spans="1:31" ht="16.5" customHeight="1" x14ac:dyDescent="0.3">
      <c r="A44"/>
      <c r="B44" s="13" t="s">
        <v>76</v>
      </c>
      <c r="C44" s="37">
        <f t="shared" si="0"/>
        <v>1</v>
      </c>
      <c r="D44" s="33"/>
      <c r="E44" s="37"/>
      <c r="F44" s="33"/>
      <c r="G44" s="37"/>
      <c r="H44" s="33"/>
      <c r="I44" s="37"/>
      <c r="J44" s="33"/>
      <c r="K44" s="21"/>
      <c r="L44" s="36" t="s">
        <v>28</v>
      </c>
      <c r="M44" s="37">
        <v>1</v>
      </c>
      <c r="N44" s="19"/>
      <c r="O44" s="37"/>
      <c r="P44"/>
      <c r="Q44"/>
    </row>
    <row r="45" spans="1:31" x14ac:dyDescent="0.3">
      <c r="A45"/>
      <c r="B45" s="13" t="s">
        <v>84</v>
      </c>
      <c r="C45" s="37">
        <f t="shared" si="0"/>
        <v>7</v>
      </c>
      <c r="D45" s="33" t="s">
        <v>48</v>
      </c>
      <c r="E45" s="37">
        <v>4</v>
      </c>
      <c r="F45" s="33" t="s">
        <v>48</v>
      </c>
      <c r="G45" s="37">
        <v>3</v>
      </c>
      <c r="H45" s="33"/>
      <c r="I45" s="37"/>
      <c r="J45" s="33"/>
      <c r="K45" s="21"/>
      <c r="L45" s="36"/>
      <c r="M45" s="37"/>
      <c r="N45" s="19"/>
      <c r="O45" s="37"/>
      <c r="P45"/>
      <c r="Q45"/>
    </row>
    <row r="46" spans="1:31" ht="16.5" customHeight="1" x14ac:dyDescent="0.3">
      <c r="A46"/>
      <c r="B46" s="13" t="s">
        <v>4</v>
      </c>
      <c r="C46" s="37">
        <f t="shared" si="0"/>
        <v>6</v>
      </c>
      <c r="D46" s="33"/>
      <c r="E46" s="37"/>
      <c r="F46" s="33" t="s">
        <v>93</v>
      </c>
      <c r="G46" s="37">
        <v>4</v>
      </c>
      <c r="H46" s="33"/>
      <c r="I46" s="37"/>
      <c r="J46" s="33"/>
      <c r="K46" s="21"/>
      <c r="L46" s="36"/>
      <c r="M46" s="37"/>
      <c r="N46" s="19" t="s">
        <v>33</v>
      </c>
      <c r="O46" s="37">
        <v>2</v>
      </c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9"/>
      <c r="AE46" s="37"/>
    </row>
    <row r="47" spans="1:31" ht="27.6" x14ac:dyDescent="0.3">
      <c r="A47"/>
      <c r="B47" s="13" t="s">
        <v>5</v>
      </c>
      <c r="C47" s="37">
        <f t="shared" si="0"/>
        <v>4</v>
      </c>
      <c r="D47" s="33"/>
      <c r="E47" s="37"/>
      <c r="F47" s="33" t="s">
        <v>93</v>
      </c>
      <c r="G47" s="37">
        <v>4</v>
      </c>
      <c r="H47" s="33"/>
      <c r="I47" s="37"/>
      <c r="J47" s="33"/>
      <c r="K47" s="21"/>
      <c r="L47" s="36"/>
      <c r="M47" s="37"/>
      <c r="N47" s="19"/>
      <c r="O47" s="37"/>
      <c r="P47"/>
      <c r="Q47"/>
    </row>
    <row r="48" spans="1:31" x14ac:dyDescent="0.3">
      <c r="A48"/>
      <c r="B48" s="13" t="s">
        <v>37</v>
      </c>
      <c r="C48" s="37">
        <f t="shared" si="0"/>
        <v>2</v>
      </c>
      <c r="D48" s="33"/>
      <c r="E48" s="37"/>
      <c r="F48" s="33"/>
      <c r="G48" s="37"/>
      <c r="H48" s="33"/>
      <c r="I48" s="37"/>
      <c r="J48" s="33"/>
      <c r="K48" s="21"/>
      <c r="L48" s="36"/>
      <c r="M48" s="37"/>
      <c r="N48" s="19" t="s">
        <v>33</v>
      </c>
      <c r="O48" s="37">
        <v>2</v>
      </c>
      <c r="P48"/>
      <c r="Q48"/>
    </row>
    <row r="49" spans="1:17" x14ac:dyDescent="0.3">
      <c r="A49"/>
      <c r="B49" s="13" t="s">
        <v>41</v>
      </c>
      <c r="C49" s="37">
        <f t="shared" si="0"/>
        <v>5</v>
      </c>
      <c r="D49" s="33" t="s">
        <v>48</v>
      </c>
      <c r="E49" s="37">
        <v>1</v>
      </c>
      <c r="F49" s="33"/>
      <c r="G49" s="37"/>
      <c r="H49" s="33" t="s">
        <v>66</v>
      </c>
      <c r="I49" s="37">
        <v>1</v>
      </c>
      <c r="J49" s="33" t="s">
        <v>48</v>
      </c>
      <c r="K49" s="21">
        <v>3</v>
      </c>
      <c r="L49" s="36"/>
      <c r="M49" s="37"/>
      <c r="N49" s="19"/>
      <c r="O49" s="37"/>
      <c r="P49"/>
      <c r="Q49"/>
    </row>
    <row r="50" spans="1:17" x14ac:dyDescent="0.3">
      <c r="A50"/>
      <c r="B50" s="13" t="s">
        <v>61</v>
      </c>
      <c r="C50" s="37">
        <f t="shared" si="0"/>
        <v>1</v>
      </c>
      <c r="D50" s="33"/>
      <c r="E50" s="37"/>
      <c r="F50" s="33"/>
      <c r="G50" s="37"/>
      <c r="H50" s="33" t="s">
        <v>66</v>
      </c>
      <c r="I50" s="37">
        <v>1</v>
      </c>
      <c r="J50" s="33"/>
      <c r="K50" s="21"/>
      <c r="L50" s="36"/>
      <c r="M50" s="37"/>
      <c r="N50" s="19"/>
      <c r="O50" s="37"/>
      <c r="P50"/>
      <c r="Q50"/>
    </row>
    <row r="51" spans="1:17" x14ac:dyDescent="0.3">
      <c r="A51"/>
      <c r="B51" s="13" t="s">
        <v>42</v>
      </c>
      <c r="C51" s="37">
        <f t="shared" si="0"/>
        <v>1</v>
      </c>
      <c r="D51" s="33"/>
      <c r="E51" s="37"/>
      <c r="F51" s="33"/>
      <c r="G51" s="37"/>
      <c r="H51" s="33"/>
      <c r="I51" s="37"/>
      <c r="J51" s="33" t="s">
        <v>48</v>
      </c>
      <c r="K51" s="21">
        <v>1</v>
      </c>
      <c r="L51" s="36"/>
      <c r="M51" s="37"/>
      <c r="N51" s="19"/>
      <c r="O51" s="37"/>
      <c r="P51"/>
      <c r="Q51"/>
    </row>
    <row r="52" spans="1:17" x14ac:dyDescent="0.3">
      <c r="A52"/>
      <c r="B52" s="31" t="s">
        <v>14</v>
      </c>
      <c r="C52" s="40">
        <f t="shared" ref="C52:C78" si="1">+O52+M52+K52+I52+G52+E52</f>
        <v>2</v>
      </c>
      <c r="D52" s="42"/>
      <c r="E52" s="40"/>
      <c r="F52" s="42"/>
      <c r="G52" s="40"/>
      <c r="H52" s="42"/>
      <c r="I52" s="40"/>
      <c r="J52" s="42" t="s">
        <v>48</v>
      </c>
      <c r="K52" s="41">
        <v>1</v>
      </c>
      <c r="L52" s="43" t="s">
        <v>29</v>
      </c>
      <c r="M52" s="40">
        <v>1</v>
      </c>
      <c r="N52" s="44"/>
      <c r="O52" s="40"/>
      <c r="P52" s="45"/>
      <c r="Q52" s="45"/>
    </row>
    <row r="53" spans="1:17" x14ac:dyDescent="0.3">
      <c r="A53"/>
      <c r="B53" s="31" t="s">
        <v>79</v>
      </c>
      <c r="C53" s="40">
        <f>+O53+M53+K53+I53+G53+E53</f>
        <v>1</v>
      </c>
      <c r="D53" s="42"/>
      <c r="E53" s="40"/>
      <c r="F53" s="42"/>
      <c r="G53" s="40"/>
      <c r="H53" s="42"/>
      <c r="I53" s="40"/>
      <c r="J53" s="42"/>
      <c r="K53" s="41"/>
      <c r="L53" s="43" t="s">
        <v>29</v>
      </c>
      <c r="M53" s="40">
        <v>1</v>
      </c>
      <c r="N53" s="44"/>
      <c r="O53" s="40"/>
      <c r="P53" s="29"/>
      <c r="Q53" s="29"/>
    </row>
    <row r="54" spans="1:17" x14ac:dyDescent="0.3">
      <c r="A54"/>
      <c r="B54" s="31" t="s">
        <v>55</v>
      </c>
      <c r="C54" s="40">
        <f t="shared" si="1"/>
        <v>1</v>
      </c>
      <c r="D54" s="42"/>
      <c r="E54" s="40"/>
      <c r="F54" s="42"/>
      <c r="G54" s="40"/>
      <c r="H54" s="42"/>
      <c r="I54" s="40"/>
      <c r="J54" s="42" t="s">
        <v>48</v>
      </c>
      <c r="K54" s="41">
        <v>1</v>
      </c>
      <c r="L54" s="43"/>
      <c r="M54" s="40"/>
      <c r="N54" s="44"/>
      <c r="O54" s="40"/>
      <c r="P54" s="45"/>
      <c r="Q54" s="45"/>
    </row>
    <row r="55" spans="1:17" x14ac:dyDescent="0.3">
      <c r="A55"/>
      <c r="B55" s="13" t="s">
        <v>17</v>
      </c>
      <c r="C55" s="37">
        <f t="shared" si="1"/>
        <v>1</v>
      </c>
      <c r="D55" s="33"/>
      <c r="E55" s="37"/>
      <c r="F55" s="33"/>
      <c r="G55" s="37"/>
      <c r="H55" s="33"/>
      <c r="I55" s="37"/>
      <c r="J55" s="33"/>
      <c r="K55" s="21"/>
      <c r="L55" s="36"/>
      <c r="M55" s="37"/>
      <c r="N55" s="19" t="s">
        <v>31</v>
      </c>
      <c r="O55" s="37">
        <v>1</v>
      </c>
      <c r="P55"/>
      <c r="Q55"/>
    </row>
    <row r="56" spans="1:17" x14ac:dyDescent="0.3">
      <c r="A56"/>
      <c r="B56" s="30" t="s">
        <v>86</v>
      </c>
      <c r="C56" s="37">
        <f t="shared" si="1"/>
        <v>1</v>
      </c>
      <c r="D56" s="33"/>
      <c r="E56" s="37"/>
      <c r="F56" s="33" t="s">
        <v>48</v>
      </c>
      <c r="G56" s="37">
        <v>1</v>
      </c>
      <c r="H56" s="33"/>
      <c r="I56" s="37"/>
      <c r="J56" s="33"/>
      <c r="K56" s="21"/>
      <c r="L56" s="36"/>
      <c r="M56" s="37"/>
      <c r="N56" s="19"/>
      <c r="O56" s="37"/>
      <c r="P56"/>
      <c r="Q56"/>
    </row>
    <row r="57" spans="1:17" x14ac:dyDescent="0.3">
      <c r="A57"/>
      <c r="B57" s="30" t="s">
        <v>87</v>
      </c>
      <c r="C57" s="37">
        <f t="shared" si="1"/>
        <v>1</v>
      </c>
      <c r="D57" s="33"/>
      <c r="E57" s="37"/>
      <c r="F57" s="33" t="s">
        <v>48</v>
      </c>
      <c r="G57" s="37">
        <v>1</v>
      </c>
      <c r="H57" s="33"/>
      <c r="I57" s="37"/>
      <c r="J57" s="33"/>
      <c r="K57" s="21"/>
      <c r="L57" s="36"/>
      <c r="M57" s="37"/>
      <c r="N57" s="19"/>
      <c r="O57" s="37"/>
      <c r="P57"/>
      <c r="Q57"/>
    </row>
    <row r="58" spans="1:17" x14ac:dyDescent="0.3">
      <c r="A58"/>
      <c r="B58" s="30" t="s">
        <v>36</v>
      </c>
      <c r="C58" s="37">
        <f t="shared" si="1"/>
        <v>4</v>
      </c>
      <c r="D58" s="28"/>
      <c r="E58" s="26"/>
      <c r="F58" s="28" t="s">
        <v>48</v>
      </c>
      <c r="G58" s="26">
        <v>1</v>
      </c>
      <c r="H58" s="28"/>
      <c r="I58" s="26"/>
      <c r="J58" s="39"/>
      <c r="K58" s="26"/>
      <c r="L58" s="36" t="s">
        <v>21</v>
      </c>
      <c r="M58" s="37">
        <v>3</v>
      </c>
      <c r="N58" s="19"/>
      <c r="O58" s="37"/>
      <c r="P58"/>
      <c r="Q58"/>
    </row>
    <row r="59" spans="1:17" x14ac:dyDescent="0.3">
      <c r="A59"/>
      <c r="B59" s="30" t="s">
        <v>88</v>
      </c>
      <c r="C59" s="37">
        <f t="shared" si="1"/>
        <v>1</v>
      </c>
      <c r="D59" s="39"/>
      <c r="E59" s="26"/>
      <c r="F59" s="39" t="s">
        <v>48</v>
      </c>
      <c r="G59" s="26">
        <v>1</v>
      </c>
      <c r="H59" s="39"/>
      <c r="I59" s="26"/>
      <c r="J59" s="39"/>
      <c r="K59" s="27"/>
      <c r="L59" s="36"/>
      <c r="M59" s="37"/>
      <c r="N59" s="19"/>
      <c r="O59" s="37"/>
      <c r="P59"/>
      <c r="Q59"/>
    </row>
    <row r="60" spans="1:17" x14ac:dyDescent="0.3">
      <c r="A60"/>
      <c r="B60" s="13" t="s">
        <v>18</v>
      </c>
      <c r="C60" s="37">
        <f t="shared" si="1"/>
        <v>1</v>
      </c>
      <c r="D60" s="33"/>
      <c r="E60" s="37"/>
      <c r="F60" s="33"/>
      <c r="G60" s="37"/>
      <c r="H60" s="33"/>
      <c r="I60" s="37"/>
      <c r="J60" s="33"/>
      <c r="K60" s="21"/>
      <c r="L60" s="36"/>
      <c r="M60" s="37"/>
      <c r="N60" s="19" t="s">
        <v>32</v>
      </c>
      <c r="O60" s="37">
        <v>1</v>
      </c>
      <c r="P60"/>
      <c r="Q60"/>
    </row>
    <row r="61" spans="1:17" x14ac:dyDescent="0.3">
      <c r="A61"/>
      <c r="B61" s="13" t="s">
        <v>19</v>
      </c>
      <c r="C61" s="37">
        <f t="shared" si="1"/>
        <v>1</v>
      </c>
      <c r="D61" s="33"/>
      <c r="E61" s="37"/>
      <c r="F61" s="33"/>
      <c r="G61" s="37"/>
      <c r="H61" s="33"/>
      <c r="I61" s="37"/>
      <c r="J61" s="33"/>
      <c r="K61" s="21"/>
      <c r="L61" s="36"/>
      <c r="M61" s="37"/>
      <c r="N61" s="19" t="s">
        <v>32</v>
      </c>
      <c r="O61" s="37">
        <v>1</v>
      </c>
      <c r="P61"/>
      <c r="Q61"/>
    </row>
    <row r="62" spans="1:17" x14ac:dyDescent="0.3">
      <c r="A62"/>
      <c r="B62" s="13" t="s">
        <v>59</v>
      </c>
      <c r="C62" s="37">
        <f t="shared" si="1"/>
        <v>1</v>
      </c>
      <c r="D62" s="33"/>
      <c r="E62" s="37"/>
      <c r="F62" s="33"/>
      <c r="G62" s="37"/>
      <c r="H62" s="33" t="s">
        <v>46</v>
      </c>
      <c r="I62" s="37">
        <v>1</v>
      </c>
      <c r="J62" s="33"/>
      <c r="K62" s="21"/>
      <c r="L62" s="36"/>
      <c r="M62" s="37"/>
      <c r="N62" s="19"/>
      <c r="O62" s="37"/>
      <c r="P62"/>
      <c r="Q62"/>
    </row>
    <row r="63" spans="1:17" x14ac:dyDescent="0.3">
      <c r="A63"/>
      <c r="B63" s="13" t="s">
        <v>60</v>
      </c>
      <c r="C63" s="37">
        <f t="shared" si="1"/>
        <v>6</v>
      </c>
      <c r="D63" s="33" t="s">
        <v>44</v>
      </c>
      <c r="E63" s="37">
        <v>1</v>
      </c>
      <c r="F63" s="33" t="s">
        <v>96</v>
      </c>
      <c r="G63" s="37">
        <v>4</v>
      </c>
      <c r="H63" s="33" t="s">
        <v>46</v>
      </c>
      <c r="I63" s="37">
        <v>1</v>
      </c>
      <c r="J63" s="33"/>
      <c r="K63" s="21"/>
      <c r="L63" s="36"/>
      <c r="M63" s="37"/>
      <c r="N63" s="19"/>
      <c r="O63" s="37"/>
      <c r="P63"/>
      <c r="Q63"/>
    </row>
    <row r="64" spans="1:17" ht="27.6" x14ac:dyDescent="0.3">
      <c r="A64"/>
      <c r="B64" s="13" t="s">
        <v>72</v>
      </c>
      <c r="C64" s="37">
        <f t="shared" si="1"/>
        <v>2</v>
      </c>
      <c r="D64" s="33"/>
      <c r="E64" s="37"/>
      <c r="F64" s="33"/>
      <c r="G64" s="37"/>
      <c r="H64" s="33" t="s">
        <v>45</v>
      </c>
      <c r="I64" s="37">
        <v>2</v>
      </c>
      <c r="J64" s="33"/>
      <c r="K64" s="21"/>
      <c r="L64" s="36"/>
      <c r="M64" s="37"/>
      <c r="N64" s="19"/>
      <c r="O64" s="37"/>
      <c r="P64"/>
      <c r="Q64"/>
    </row>
    <row r="65" spans="1:23" ht="27.6" x14ac:dyDescent="0.3">
      <c r="A65"/>
      <c r="B65" s="13" t="s">
        <v>73</v>
      </c>
      <c r="C65" s="37">
        <f t="shared" si="1"/>
        <v>4</v>
      </c>
      <c r="D65" s="33"/>
      <c r="E65" s="37"/>
      <c r="F65" s="33" t="s">
        <v>44</v>
      </c>
      <c r="G65" s="37">
        <v>2</v>
      </c>
      <c r="H65" s="33" t="s">
        <v>45</v>
      </c>
      <c r="I65" s="37">
        <v>2</v>
      </c>
      <c r="J65" s="33"/>
      <c r="K65" s="21"/>
      <c r="L65" s="36"/>
      <c r="M65" s="37"/>
      <c r="N65" s="19"/>
      <c r="O65" s="37"/>
      <c r="P65"/>
      <c r="Q65"/>
    </row>
    <row r="66" spans="1:23" x14ac:dyDescent="0.3">
      <c r="A66"/>
      <c r="B66" s="13" t="s">
        <v>74</v>
      </c>
      <c r="C66" s="37">
        <f t="shared" si="1"/>
        <v>2</v>
      </c>
      <c r="D66" s="33"/>
      <c r="E66" s="37"/>
      <c r="F66" s="33"/>
      <c r="G66" s="37"/>
      <c r="H66" s="33" t="s">
        <v>45</v>
      </c>
      <c r="I66" s="37">
        <v>2</v>
      </c>
      <c r="J66" s="33"/>
      <c r="K66" s="21"/>
      <c r="L66" s="36"/>
      <c r="M66" s="37"/>
      <c r="N66" s="19"/>
      <c r="O66" s="37"/>
      <c r="P66"/>
      <c r="Q66"/>
    </row>
    <row r="67" spans="1:23" s="7" customFormat="1" x14ac:dyDescent="0.3">
      <c r="A67"/>
      <c r="B67" s="5" t="s">
        <v>110</v>
      </c>
      <c r="C67" s="37">
        <f t="shared" si="1"/>
        <v>1</v>
      </c>
      <c r="D67" s="33" t="s">
        <v>119</v>
      </c>
      <c r="E67" s="37">
        <v>1</v>
      </c>
      <c r="F67" s="33"/>
      <c r="G67" s="37"/>
      <c r="H67" s="33"/>
      <c r="I67" s="37"/>
      <c r="J67" s="33"/>
      <c r="K67" s="21"/>
      <c r="L67" s="36"/>
      <c r="M67" s="37"/>
      <c r="N67" s="19"/>
      <c r="O67" s="37"/>
      <c r="P67"/>
      <c r="Q67"/>
      <c r="R67"/>
      <c r="U67"/>
      <c r="V67"/>
      <c r="W67"/>
    </row>
    <row r="68" spans="1:23" s="7" customFormat="1" x14ac:dyDescent="0.3">
      <c r="A68"/>
      <c r="B68" s="5" t="s">
        <v>15</v>
      </c>
      <c r="C68" s="37">
        <f t="shared" si="1"/>
        <v>1</v>
      </c>
      <c r="D68" s="33"/>
      <c r="E68" s="37"/>
      <c r="F68" s="33"/>
      <c r="G68" s="37"/>
      <c r="H68" s="33"/>
      <c r="I68" s="37"/>
      <c r="J68" s="33"/>
      <c r="K68" s="21"/>
      <c r="L68" s="36" t="s">
        <v>30</v>
      </c>
      <c r="M68" s="37">
        <v>1</v>
      </c>
      <c r="N68" s="19"/>
      <c r="O68" s="37"/>
      <c r="P68"/>
      <c r="Q68"/>
      <c r="R68"/>
      <c r="U68"/>
      <c r="V68"/>
      <c r="W68"/>
    </row>
    <row r="69" spans="1:23" s="7" customFormat="1" x14ac:dyDescent="0.3">
      <c r="A69"/>
      <c r="B69" s="5" t="s">
        <v>57</v>
      </c>
      <c r="C69" s="37">
        <f t="shared" si="1"/>
        <v>1</v>
      </c>
      <c r="D69" s="33"/>
      <c r="E69" s="37"/>
      <c r="F69" s="33"/>
      <c r="G69" s="37"/>
      <c r="H69" s="33" t="s">
        <v>45</v>
      </c>
      <c r="I69" s="37">
        <v>1</v>
      </c>
      <c r="J69" s="33"/>
      <c r="K69" s="21"/>
      <c r="L69" s="36"/>
      <c r="M69" s="37"/>
      <c r="N69" s="19"/>
      <c r="O69" s="37"/>
      <c r="P69"/>
      <c r="Q69"/>
      <c r="R69"/>
      <c r="U69"/>
      <c r="V69"/>
      <c r="W69"/>
    </row>
    <row r="70" spans="1:23" s="7" customFormat="1" ht="27.6" x14ac:dyDescent="0.3">
      <c r="A70"/>
      <c r="B70" s="13" t="s">
        <v>16</v>
      </c>
      <c r="C70" s="37">
        <f t="shared" si="1"/>
        <v>1</v>
      </c>
      <c r="D70" s="33"/>
      <c r="E70" s="37"/>
      <c r="F70" s="33"/>
      <c r="G70" s="37"/>
      <c r="H70" s="33"/>
      <c r="I70" s="37"/>
      <c r="J70" s="33"/>
      <c r="K70" s="21"/>
      <c r="L70" s="36" t="s">
        <v>30</v>
      </c>
      <c r="M70" s="37">
        <v>1</v>
      </c>
      <c r="N70" s="19"/>
      <c r="O70" s="37"/>
      <c r="P70"/>
      <c r="Q70"/>
      <c r="R70"/>
      <c r="U70"/>
      <c r="V70"/>
      <c r="W70"/>
    </row>
    <row r="71" spans="1:23" s="7" customFormat="1" x14ac:dyDescent="0.3">
      <c r="A71"/>
      <c r="B71" s="13" t="s">
        <v>6</v>
      </c>
      <c r="C71" s="37">
        <f t="shared" si="1"/>
        <v>3</v>
      </c>
      <c r="D71" s="33"/>
      <c r="E71" s="37"/>
      <c r="F71" s="33"/>
      <c r="G71" s="37"/>
      <c r="H71" s="33"/>
      <c r="I71" s="37"/>
      <c r="J71" s="33"/>
      <c r="K71" s="21"/>
      <c r="L71" s="36"/>
      <c r="M71" s="37"/>
      <c r="N71" s="19" t="s">
        <v>35</v>
      </c>
      <c r="O71" s="37">
        <v>3</v>
      </c>
      <c r="P71"/>
      <c r="Q71"/>
      <c r="R71"/>
    </row>
    <row r="72" spans="1:23" x14ac:dyDescent="0.3">
      <c r="A72"/>
      <c r="B72" s="13" t="s">
        <v>53</v>
      </c>
      <c r="C72" s="37">
        <f t="shared" si="1"/>
        <v>4</v>
      </c>
      <c r="D72" s="33" t="s">
        <v>44</v>
      </c>
      <c r="E72" s="37">
        <v>1</v>
      </c>
      <c r="F72" s="33"/>
      <c r="G72" s="37"/>
      <c r="H72" s="33"/>
      <c r="I72" s="37"/>
      <c r="J72" s="33" t="s">
        <v>46</v>
      </c>
      <c r="K72" s="21">
        <v>3</v>
      </c>
      <c r="L72" s="36"/>
      <c r="M72" s="37"/>
      <c r="N72" s="19"/>
      <c r="O72" s="37"/>
      <c r="P72"/>
      <c r="Q72"/>
      <c r="R72"/>
      <c r="U72"/>
      <c r="V72"/>
      <c r="W72"/>
    </row>
    <row r="73" spans="1:23" x14ac:dyDescent="0.3">
      <c r="A73"/>
      <c r="B73" s="31" t="s">
        <v>80</v>
      </c>
      <c r="C73" s="40">
        <f>+O73+M73+K73+I73+G73+E73</f>
        <v>1</v>
      </c>
      <c r="D73" s="42"/>
      <c r="E73" s="40"/>
      <c r="F73" s="42"/>
      <c r="G73" s="40"/>
      <c r="H73" s="42"/>
      <c r="I73" s="40"/>
      <c r="J73" s="42"/>
      <c r="K73" s="41"/>
      <c r="L73" s="43"/>
      <c r="M73" s="40"/>
      <c r="N73" s="44" t="s">
        <v>20</v>
      </c>
      <c r="O73" s="40">
        <v>1</v>
      </c>
      <c r="P73" s="45"/>
      <c r="Q73" s="45"/>
      <c r="R73" s="45"/>
      <c r="U73"/>
      <c r="V73"/>
      <c r="W73"/>
    </row>
    <row r="74" spans="1:23" x14ac:dyDescent="0.3">
      <c r="A74"/>
      <c r="B74" s="13" t="s">
        <v>56</v>
      </c>
      <c r="C74" s="37">
        <f t="shared" si="1"/>
        <v>3</v>
      </c>
      <c r="D74" s="33"/>
      <c r="E74" s="37"/>
      <c r="F74" s="33"/>
      <c r="G74" s="37"/>
      <c r="H74" s="33"/>
      <c r="I74" s="37"/>
      <c r="J74" s="33" t="s">
        <v>46</v>
      </c>
      <c r="K74" s="21">
        <v>3</v>
      </c>
      <c r="L74" s="36"/>
      <c r="M74" s="37"/>
      <c r="N74" s="19"/>
      <c r="O74" s="37"/>
      <c r="P74"/>
      <c r="Q74"/>
      <c r="R74" s="45"/>
      <c r="U74"/>
      <c r="V74"/>
      <c r="W74"/>
    </row>
    <row r="75" spans="1:23" x14ac:dyDescent="0.3">
      <c r="A75"/>
      <c r="B75" s="13" t="s">
        <v>38</v>
      </c>
      <c r="C75" s="37">
        <f t="shared" si="1"/>
        <v>3</v>
      </c>
      <c r="D75" s="33"/>
      <c r="E75" s="37"/>
      <c r="F75" s="33"/>
      <c r="G75" s="37"/>
      <c r="H75" s="33"/>
      <c r="I75" s="37"/>
      <c r="J75" s="33"/>
      <c r="K75" s="21"/>
      <c r="L75" s="36"/>
      <c r="M75" s="37"/>
      <c r="N75" s="19" t="s">
        <v>35</v>
      </c>
      <c r="O75" s="37">
        <v>3</v>
      </c>
      <c r="P75"/>
      <c r="Q75"/>
      <c r="R75" s="45"/>
      <c r="U75"/>
      <c r="V75"/>
      <c r="W75"/>
    </row>
    <row r="76" spans="1:23" s="7" customFormat="1" ht="12.75" customHeight="1" x14ac:dyDescent="0.3">
      <c r="A76"/>
      <c r="B76" s="13" t="s">
        <v>89</v>
      </c>
      <c r="C76" s="37">
        <f t="shared" si="1"/>
        <v>1</v>
      </c>
      <c r="D76" s="33"/>
      <c r="E76" s="37"/>
      <c r="F76" s="33" t="s">
        <v>91</v>
      </c>
      <c r="G76" s="37">
        <v>1</v>
      </c>
      <c r="H76" s="33"/>
      <c r="I76" s="37"/>
      <c r="J76" s="33"/>
      <c r="K76" s="21"/>
      <c r="L76" s="36"/>
      <c r="M76" s="37"/>
      <c r="N76" s="19"/>
      <c r="O76" s="37"/>
      <c r="P76"/>
      <c r="Q76"/>
      <c r="R76"/>
      <c r="U76"/>
      <c r="V76"/>
      <c r="W76"/>
    </row>
    <row r="77" spans="1:23" s="7" customFormat="1" ht="12.75" customHeight="1" x14ac:dyDescent="0.3">
      <c r="A77"/>
      <c r="B77" s="13" t="s">
        <v>90</v>
      </c>
      <c r="C77" s="37">
        <f t="shared" si="1"/>
        <v>1</v>
      </c>
      <c r="D77" s="33"/>
      <c r="E77" s="37"/>
      <c r="F77" s="33" t="s">
        <v>91</v>
      </c>
      <c r="G77" s="37">
        <v>1</v>
      </c>
      <c r="H77" s="33"/>
      <c r="I77" s="37"/>
      <c r="J77" s="33"/>
      <c r="K77" s="21"/>
      <c r="L77" s="36"/>
      <c r="M77" s="37"/>
      <c r="N77" s="19"/>
      <c r="O77" s="37"/>
      <c r="P77"/>
      <c r="Q77"/>
      <c r="R77"/>
      <c r="U77"/>
      <c r="V77"/>
      <c r="W77"/>
    </row>
    <row r="78" spans="1:23" s="7" customFormat="1" x14ac:dyDescent="0.3">
      <c r="A78"/>
      <c r="B78" s="13" t="s">
        <v>43</v>
      </c>
      <c r="C78" s="37">
        <f t="shared" si="1"/>
        <v>1</v>
      </c>
      <c r="D78" s="33"/>
      <c r="E78" s="37"/>
      <c r="F78" s="33"/>
      <c r="G78" s="37"/>
      <c r="H78" s="33"/>
      <c r="I78" s="37"/>
      <c r="J78" s="33" t="s">
        <v>46</v>
      </c>
      <c r="K78" s="21">
        <v>1</v>
      </c>
      <c r="L78" s="36"/>
      <c r="M78" s="37"/>
      <c r="N78" s="23"/>
      <c r="O78" s="16"/>
      <c r="P78"/>
      <c r="Q78"/>
      <c r="R78"/>
      <c r="U78"/>
      <c r="V78"/>
      <c r="W78"/>
    </row>
    <row r="79" spans="1:23" s="7" customFormat="1" x14ac:dyDescent="0.3">
      <c r="A79"/>
      <c r="B79" s="13" t="s">
        <v>99</v>
      </c>
      <c r="C79" s="37">
        <f>+O79+M79+K79+I79+G79+E79</f>
        <v>1</v>
      </c>
      <c r="D79" s="33"/>
      <c r="E79" s="37"/>
      <c r="F79" s="33"/>
      <c r="G79" s="37"/>
      <c r="H79" s="33"/>
      <c r="I79" s="37"/>
      <c r="J79" s="33" t="s">
        <v>46</v>
      </c>
      <c r="K79" s="21">
        <v>1</v>
      </c>
      <c r="L79" s="36"/>
      <c r="M79" s="37"/>
      <c r="N79" s="23"/>
      <c r="O79" s="16"/>
      <c r="P79"/>
      <c r="Q79"/>
      <c r="R79"/>
      <c r="U79"/>
      <c r="V79"/>
      <c r="W79"/>
    </row>
    <row r="80" spans="1:23" s="7" customFormat="1" ht="16.2" customHeight="1" thickBot="1" x14ac:dyDescent="0.35">
      <c r="A80"/>
      <c r="B80" s="9"/>
      <c r="C80" s="10"/>
      <c r="D80" s="34"/>
      <c r="E80" s="38"/>
      <c r="F80" s="34"/>
      <c r="G80" s="38"/>
      <c r="H80" s="34"/>
      <c r="I80" s="38"/>
      <c r="J80" s="34"/>
      <c r="K80" s="22"/>
      <c r="L80" s="20"/>
      <c r="M80" s="38"/>
      <c r="N80" s="24"/>
      <c r="O80" s="17"/>
      <c r="P80"/>
      <c r="Q80"/>
      <c r="R80"/>
      <c r="U80"/>
      <c r="V80"/>
      <c r="W80"/>
    </row>
    <row r="81" spans="1:23" s="7" customFormat="1" ht="16.2" customHeight="1" x14ac:dyDescent="0.3">
      <c r="A81"/>
      <c r="B81" s="1"/>
      <c r="C81" s="1"/>
      <c r="D81" s="32"/>
      <c r="E81" s="11"/>
      <c r="F81" s="1"/>
      <c r="G81" s="11"/>
      <c r="H81" s="1"/>
      <c r="I81" s="11"/>
      <c r="J81" s="1"/>
      <c r="K81" s="11"/>
      <c r="L81" s="1"/>
      <c r="M81" s="11"/>
      <c r="N81" s="1"/>
      <c r="O81" s="11"/>
      <c r="P81" s="1"/>
      <c r="Q81" s="1"/>
      <c r="R81"/>
      <c r="U81"/>
      <c r="V81"/>
      <c r="W81"/>
    </row>
  </sheetData>
  <mergeCells count="5">
    <mergeCell ref="B1:O1"/>
    <mergeCell ref="D3:E3"/>
    <mergeCell ref="F3:G3"/>
    <mergeCell ref="D9:E9"/>
    <mergeCell ref="F9:G9"/>
  </mergeCells>
  <pageMargins left="0.78740157480314965" right="0.39370078740157483" top="0.39370078740157483" bottom="0.3937007874015748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 Area</vt:lpstr>
      <vt:lpstr>'B Area'!Print_Area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2025-08-19T14:41:11Z</cp:lastPrinted>
  <dcterms:created xsi:type="dcterms:W3CDTF">2021-08-15T17:05:56Z</dcterms:created>
  <dcterms:modified xsi:type="dcterms:W3CDTF">2025-08-19T14:41:15Z</dcterms:modified>
</cp:coreProperties>
</file>