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dave/Dave/iMac/BOWLS Documents/ECBA/ECBA Website Men/Forms/Affiliation/2025/"/>
    </mc:Choice>
  </mc:AlternateContent>
  <xr:revisionPtr revIDLastSave="0" documentId="13_ncr:1_{7430A12C-6C76-1645-AE37-866806B86701}" xr6:coauthVersionLast="47" xr6:coauthVersionMax="47" xr10:uidLastSave="{00000000-0000-0000-0000-000000000000}"/>
  <bookViews>
    <workbookView xWindow="0" yWindow="500" windowWidth="38400" windowHeight="19300" tabRatio="500" xr2:uid="{00000000-000D-0000-FFFF-FFFF00000000}"/>
  </bookViews>
  <sheets>
    <sheet name="XL Form" sheetId="1" r:id="rId1"/>
    <sheet name="Data" sheetId="2" state="hidden" r:id="rId2"/>
  </sheets>
  <definedNames>
    <definedName name="Clubgroup">Data!$A$10:$B$139</definedName>
    <definedName name="clubs">Data!$A$10:$B$140</definedName>
    <definedName name="Excel_BuiltIn_Print_Area" localSheetId="0">'XL Form'!$A$1:$H$45</definedName>
    <definedName name="_xlnm.Print_Area" localSheetId="0">'XL Form'!$A$1:$H$45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6" i="1"/>
  <c r="D12" i="1"/>
  <c r="D13" i="1"/>
  <c r="D14" i="1"/>
  <c r="F15" i="1"/>
  <c r="D18" i="1"/>
  <c r="H18" i="1" s="1"/>
  <c r="D19" i="1"/>
  <c r="H19" i="1" s="1"/>
  <c r="H23" i="1" l="1"/>
  <c r="D15" i="1"/>
  <c r="H15" i="1" s="1"/>
  <c r="H24" i="1" l="1"/>
</calcChain>
</file>

<file path=xl/sharedStrings.xml><?xml version="1.0" encoding="utf-8"?>
<sst xmlns="http://schemas.openxmlformats.org/spreadsheetml/2006/main" count="203" uniqueCount="199">
  <si>
    <t>ESSEX COUNTY BOWLING ASSOCIATION</t>
  </si>
  <si>
    <t>AFFILIATION FORM</t>
  </si>
  <si>
    <t>MEMBERSHIP / FINANCE</t>
  </si>
  <si>
    <t>SELECT CLUB FROM DROPDOWN</t>
  </si>
  <si>
    <t>On behalf of</t>
  </si>
  <si>
    <t>ENTER NUMBER BELOW</t>
  </si>
  <si>
    <t>THIS MUST NOT BE LEFT BLANK</t>
  </si>
  <si>
    <t>k</t>
  </si>
  <si>
    <t>Annual Subscriptions</t>
  </si>
  <si>
    <t>Bowls England</t>
  </si>
  <si>
    <t>ECBA</t>
  </si>
  <si>
    <t>EBA</t>
  </si>
  <si>
    <t xml:space="preserve">Total </t>
  </si>
  <si>
    <r>
      <rPr>
        <sz val="12"/>
        <rFont val="Times New Roman"/>
        <family val="1"/>
      </rPr>
      <t xml:space="preserve">      x  (</t>
    </r>
    <r>
      <rPr>
        <sz val="12"/>
        <color indexed="10"/>
        <rFont val="Times New Roman"/>
        <family val="1"/>
      </rPr>
      <t>*</t>
    </r>
    <r>
      <rPr>
        <sz val="12"/>
        <rFont val="Times New Roman"/>
        <family val="1"/>
      </rPr>
      <t>)</t>
    </r>
  </si>
  <si>
    <t xml:space="preserve"> ( a )</t>
  </si>
  <si>
    <t>HANDBOOKS</t>
  </si>
  <si>
    <t>No. of Copies</t>
  </si>
  <si>
    <t xml:space="preserve">ECBA  </t>
  </si>
  <si>
    <t>(Club Copy)</t>
  </si>
  <si>
    <t>per copy</t>
  </si>
  <si>
    <t>(Additional)</t>
  </si>
  <si>
    <t>NOTE: Competition entrants will purchase their own copy via the Competition Portal</t>
  </si>
  <si>
    <t>( b )</t>
  </si>
  <si>
    <t>TOTAL REMITTANCE</t>
  </si>
  <si>
    <t>£</t>
  </si>
  <si>
    <t>You may pay either by interbank transfer to the ECBA Account</t>
  </si>
  <si>
    <t xml:space="preserve">PAYMENT METHOD </t>
  </si>
  <si>
    <t>Lloyds bank</t>
  </si>
  <si>
    <t>30-94-51</t>
  </si>
  <si>
    <t>A/c No.</t>
  </si>
  <si>
    <t>01160206</t>
  </si>
  <si>
    <t>shill4708@btinternet.com</t>
  </si>
  <si>
    <t>and post cheque and form to</t>
  </si>
  <si>
    <t>NOTE:Please do not staple cheques to form</t>
  </si>
  <si>
    <t>The Treasurer, ECBA</t>
  </si>
  <si>
    <t>66 Bentfield Gardens</t>
  </si>
  <si>
    <t>Stansted, Essex</t>
  </si>
  <si>
    <t>CM24 8JE</t>
  </si>
  <si>
    <t>Please supply the following in case a refund is required</t>
  </si>
  <si>
    <t>Bank sort code</t>
  </si>
  <si>
    <t>Account no</t>
  </si>
  <si>
    <t>A/C Name</t>
  </si>
  <si>
    <t>Please supply details of the person completing this form (BLOCK CAPITALS)</t>
  </si>
  <si>
    <t>Name</t>
  </si>
  <si>
    <t>Position</t>
  </si>
  <si>
    <t>Date</t>
  </si>
  <si>
    <t>NOTES</t>
  </si>
  <si>
    <t>All highlighted cells must be completed</t>
  </si>
  <si>
    <t xml:space="preserve">Entries to County competitions must be made via the ECBA Competitions Portal </t>
  </si>
  <si>
    <t>www.essexcomps.co.uk</t>
  </si>
  <si>
    <t xml:space="preserve">Entries to National competitions must be made via the BE Competitions Portal </t>
  </si>
  <si>
    <t>www.bowlsenglandcomps.com</t>
  </si>
  <si>
    <t>BE registration fee</t>
  </si>
  <si>
    <t>ECBA registration fee</t>
  </si>
  <si>
    <t>EBA registration fee</t>
  </si>
  <si>
    <t>ECBA Handbook</t>
  </si>
  <si>
    <t>BE Handbook</t>
  </si>
  <si>
    <t>N/A</t>
  </si>
  <si>
    <t>Club</t>
  </si>
  <si>
    <t>Group</t>
  </si>
  <si>
    <t>Aldersbrook</t>
  </si>
  <si>
    <t>Alexandra</t>
  </si>
  <si>
    <t>Arclight</t>
  </si>
  <si>
    <t>Aveley</t>
  </si>
  <si>
    <t>Bantham &amp; Ongar</t>
  </si>
  <si>
    <t>Barley</t>
  </si>
  <si>
    <t>Belfairs</t>
  </si>
  <si>
    <t>Billericay</t>
  </si>
  <si>
    <t>Birdbrook</t>
  </si>
  <si>
    <t>Bocking Alliance</t>
  </si>
  <si>
    <t>Boreham</t>
  </si>
  <si>
    <t>Bournemouth Park</t>
  </si>
  <si>
    <t>Braintree</t>
  </si>
  <si>
    <t>Brentwood</t>
  </si>
  <si>
    <t>Brightlingsea</t>
  </si>
  <si>
    <t>Buckhurst Hill</t>
  </si>
  <si>
    <t>Burnham Hillside</t>
  </si>
  <si>
    <t>Carreras</t>
  </si>
  <si>
    <t>Castle Hedingham</t>
  </si>
  <si>
    <t>Castle Point</t>
  </si>
  <si>
    <t>Central Essex</t>
  </si>
  <si>
    <t>Chalkwell</t>
  </si>
  <si>
    <t>Chancellor Park Methodist</t>
  </si>
  <si>
    <t>Chelmsford</t>
  </si>
  <si>
    <t>Chingford</t>
  </si>
  <si>
    <t>Clacton-On-Sea</t>
  </si>
  <si>
    <t>Clavering</t>
  </si>
  <si>
    <t>Clementswood</t>
  </si>
  <si>
    <t>Clock House (Upminster)</t>
  </si>
  <si>
    <t>Colchester</t>
  </si>
  <si>
    <t>Colchester West End</t>
  </si>
  <si>
    <t>Connaught</t>
  </si>
  <si>
    <t>Corringham</t>
  </si>
  <si>
    <t>Courtauld Halstead</t>
  </si>
  <si>
    <t>Danbury</t>
  </si>
  <si>
    <t>Dovercourt</t>
  </si>
  <si>
    <t>Dunmow</t>
  </si>
  <si>
    <t>Eastwood Park</t>
  </si>
  <si>
    <t>Elm Park (Hornchurch)</t>
  </si>
  <si>
    <t>Elsenham</t>
  </si>
  <si>
    <t>Epping</t>
  </si>
  <si>
    <t>Essex County</t>
  </si>
  <si>
    <t>Fairwood</t>
  </si>
  <si>
    <t>Falcon</t>
  </si>
  <si>
    <t>Fobbing &amp; District</t>
  </si>
  <si>
    <t>Frinton</t>
  </si>
  <si>
    <t>Gidea Park</t>
  </si>
  <si>
    <t>Goodmayes</t>
  </si>
  <si>
    <t>Grays Town</t>
  </si>
  <si>
    <t>Great Baddow</t>
  </si>
  <si>
    <t>Great Wakering and District (RBL)</t>
  </si>
  <si>
    <t>Griffin</t>
  </si>
  <si>
    <t>Hadleigh</t>
  </si>
  <si>
    <t>Hainault</t>
  </si>
  <si>
    <t>Happy Valley</t>
  </si>
  <si>
    <t>Harlow</t>
  </si>
  <si>
    <t>Harold Hill</t>
  </si>
  <si>
    <t>Hatfield Peverel</t>
  </si>
  <si>
    <t>Haynes Park</t>
  </si>
  <si>
    <t>Hockley</t>
  </si>
  <si>
    <t>Holland-On-Sea (York Road)</t>
  </si>
  <si>
    <t>Ingatestone</t>
  </si>
  <si>
    <t>Kings Chase</t>
  </si>
  <si>
    <t>Kirby-le-Soken</t>
  </si>
  <si>
    <t>Larsen</t>
  </si>
  <si>
    <t>Liberty of Havering</t>
  </si>
  <si>
    <t>Lionmede</t>
  </si>
  <si>
    <t>Loughton</t>
  </si>
  <si>
    <t>Maldon</t>
  </si>
  <si>
    <t>Memorial Park (Wickford)</t>
  </si>
  <si>
    <t>Mersea Island</t>
  </si>
  <si>
    <t>Mistley and Manningtree</t>
  </si>
  <si>
    <t>Orford House</t>
  </si>
  <si>
    <t>Orsett</t>
  </si>
  <si>
    <t>Phoenix</t>
  </si>
  <si>
    <t>Plashet Park</t>
  </si>
  <si>
    <t>Princess Marie Louise</t>
  </si>
  <si>
    <t>Prittlewell</t>
  </si>
  <si>
    <t>Quendon</t>
  </si>
  <si>
    <t>R.H.P. (Chelmsford)</t>
  </si>
  <si>
    <t>Radwinter</t>
  </si>
  <si>
    <t>Rainham</t>
  </si>
  <si>
    <t>Rayleigh</t>
  </si>
  <si>
    <t>Rochford</t>
  </si>
  <si>
    <t>Romford</t>
  </si>
  <si>
    <t>Runwell</t>
  </si>
  <si>
    <t>Saffron Walden Town</t>
  </si>
  <si>
    <t>Seven Kings</t>
  </si>
  <si>
    <t>Severalls</t>
  </si>
  <si>
    <t>Shoebury Park</t>
  </si>
  <si>
    <t>Silver End</t>
  </si>
  <si>
    <t>Silverthorn</t>
  </si>
  <si>
    <t>South Benfleet &amp; Canvey</t>
  </si>
  <si>
    <t>South Ockendon</t>
  </si>
  <si>
    <t>South Woodham Ferrers</t>
  </si>
  <si>
    <t>Southchurch Park</t>
  </si>
  <si>
    <t>Southend-On-Sea</t>
  </si>
  <si>
    <t>Southminster</t>
  </si>
  <si>
    <t>St Chads</t>
  </si>
  <si>
    <t>Stansted</t>
  </si>
  <si>
    <t>Stebbing</t>
  </si>
  <si>
    <t>Steeple Bumpstead</t>
  </si>
  <si>
    <t>Stock &amp; Buttsbury</t>
  </si>
  <si>
    <t>Thames Sports</t>
  </si>
  <si>
    <t>Thaxted</t>
  </si>
  <si>
    <t>The Springhouse</t>
  </si>
  <si>
    <t>Thorpe Bay</t>
  </si>
  <si>
    <t>Thorpe-Le-Soken</t>
  </si>
  <si>
    <t>Thorrington</t>
  </si>
  <si>
    <t>Three Clubs</t>
  </si>
  <si>
    <t>Thurrock</t>
  </si>
  <si>
    <t>Tillingham</t>
  </si>
  <si>
    <t>Tiptree</t>
  </si>
  <si>
    <t>Upminster</t>
  </si>
  <si>
    <t>Walthamstow Borough &amp; Aveling Park</t>
  </si>
  <si>
    <t>Wanstead</t>
  </si>
  <si>
    <t>Wanstead Central</t>
  </si>
  <si>
    <t>Warley Hill</t>
  </si>
  <si>
    <t>West Mersea</t>
  </si>
  <si>
    <t>White Hall</t>
  </si>
  <si>
    <t>Wickford</t>
  </si>
  <si>
    <t>Witham</t>
  </si>
  <si>
    <t>Witham Mill Lane</t>
  </si>
  <si>
    <t>Wivenhoe</t>
  </si>
  <si>
    <t>Woodford</t>
  </si>
  <si>
    <t>Woods</t>
  </si>
  <si>
    <t>Writtle</t>
  </si>
  <si>
    <t xml:space="preserve">(a) + (b) </t>
  </si>
  <si>
    <t>Payment Method</t>
  </si>
  <si>
    <t>SELECT FROM DROPDOWN</t>
  </si>
  <si>
    <t>CHEQUE</t>
  </si>
  <si>
    <t>TRANSFER</t>
  </si>
  <si>
    <t>OR by cheque, made payable to ESSEX COUNTY BOWLING ASSOCIATION (in full) - 50p surcharge applies</t>
  </si>
  <si>
    <t>CHEQUE SURCHARGE</t>
  </si>
  <si>
    <t>Stanford le Hope</t>
  </si>
  <si>
    <t>Pitsea Riverview</t>
  </si>
  <si>
    <r>
      <t xml:space="preserve">The number of MALE playing members as at 30th September 2025 was </t>
    </r>
    <r>
      <rPr>
        <b/>
        <sz val="12"/>
        <color indexed="53"/>
        <rFont val="Times New Roman"/>
        <family val="1"/>
      </rPr>
      <t>*</t>
    </r>
  </si>
  <si>
    <t>and email the form to the Treasurer before 31st January 2026</t>
  </si>
  <si>
    <t>Ford Sports (Basildon)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</si>
</sst>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£#,##0.00;[Red]&quot;-£&quot;#,##0.00"/>
    <numFmt numFmtId="165" formatCode="#,##0.00;[Red]\-#,##0.00"/>
    <numFmt numFmtId="166" formatCode="00\-00\-00"/>
    <numFmt numFmtId="167" formatCode="00000000"/>
  </numFmts>
  <fonts count="33" x14ac:knownFonts="1">
    <font>
      <sz val="10"/>
      <name val="Arial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4"/>
      <name val="Times New Roman"/>
      <family val="1"/>
      <charset val="1"/>
    </font>
    <font>
      <sz val="14"/>
      <name val="Times New Roman"/>
      <family val="1"/>
      <charset val="1"/>
    </font>
    <font>
      <b/>
      <sz val="16"/>
      <color indexed="53"/>
      <name val="Times New Roman"/>
      <family val="1"/>
      <charset val="1"/>
    </font>
    <font>
      <b/>
      <sz val="16"/>
      <color indexed="10"/>
      <name val="Times New Roman"/>
      <family val="1"/>
      <charset val="1"/>
    </font>
    <font>
      <b/>
      <sz val="10"/>
      <color indexed="53"/>
      <name val="Arial"/>
      <family val="2"/>
    </font>
    <font>
      <sz val="8"/>
      <name val="Times New Roman"/>
      <family val="1"/>
      <charset val="1"/>
    </font>
    <font>
      <b/>
      <sz val="12"/>
      <name val="Times New Roman"/>
      <family val="1"/>
    </font>
    <font>
      <b/>
      <sz val="12"/>
      <color indexed="53"/>
      <name val="Times New Roman"/>
      <family val="1"/>
    </font>
    <font>
      <sz val="12"/>
      <name val="Times New Roman"/>
      <family val="1"/>
      <charset val="1"/>
    </font>
    <font>
      <b/>
      <sz val="12"/>
      <color indexed="10"/>
      <name val="Times New Roman"/>
      <family val="1"/>
      <charset val="1"/>
    </font>
    <font>
      <b/>
      <sz val="16"/>
      <color indexed="10"/>
      <name val="Wingdings 3"/>
      <charset val="2"/>
    </font>
    <font>
      <b/>
      <sz val="12"/>
      <name val="Times New Roman"/>
      <family val="1"/>
      <charset val="1"/>
    </font>
    <font>
      <sz val="12"/>
      <name val="Times New Roman"/>
      <family val="1"/>
    </font>
    <font>
      <sz val="12"/>
      <color indexed="10"/>
      <name val="Times New Roman"/>
      <family val="1"/>
    </font>
    <font>
      <sz val="9"/>
      <name val="Times New Roman"/>
      <family val="1"/>
      <charset val="1"/>
    </font>
    <font>
      <b/>
      <sz val="12"/>
      <color indexed="12"/>
      <name val="Times New Roman"/>
      <family val="1"/>
      <charset val="1"/>
    </font>
    <font>
      <b/>
      <sz val="14"/>
      <color indexed="16"/>
      <name val="Times New Roman"/>
      <family val="1"/>
      <charset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53"/>
      <name val="Times New Roman"/>
      <family val="1"/>
      <charset val="1"/>
    </font>
    <font>
      <sz val="10"/>
      <color indexed="53"/>
      <name val="Arial"/>
      <family val="2"/>
    </font>
    <font>
      <b/>
      <sz val="14"/>
      <name val="Times New Roman"/>
      <family val="1"/>
    </font>
    <font>
      <b/>
      <sz val="12"/>
      <color theme="1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43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4" borderId="0" applyNumberFormat="0" applyBorder="0" applyAlignment="0" applyProtection="0"/>
    <xf numFmtId="0" fontId="6" fillId="0" borderId="0"/>
    <xf numFmtId="0" fontId="7" fillId="5" borderId="3" applyNumberFormat="0" applyAlignment="0" applyProtection="0"/>
  </cellStyleXfs>
  <cellXfs count="75">
    <xf numFmtId="0" fontId="0" fillId="0" borderId="0" xfId="0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1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/>
    <xf numFmtId="0" fontId="18" fillId="0" borderId="0" xfId="0" applyFont="1"/>
    <xf numFmtId="164" fontId="18" fillId="0" borderId="0" xfId="0" applyNumberFormat="1" applyFont="1"/>
    <xf numFmtId="0" fontId="18" fillId="0" borderId="4" xfId="0" applyFont="1" applyBorder="1"/>
    <xf numFmtId="164" fontId="18" fillId="0" borderId="4" xfId="0" applyNumberFormat="1" applyFont="1" applyBorder="1"/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10" fillId="0" borderId="0" xfId="0" applyNumberFormat="1" applyFont="1"/>
    <xf numFmtId="164" fontId="8" fillId="0" borderId="0" xfId="0" applyNumberFormat="1" applyFont="1"/>
    <xf numFmtId="0" fontId="24" fillId="0" borderId="5" xfId="0" applyFont="1" applyBorder="1" applyAlignment="1">
      <alignment horizontal="center" wrapText="1"/>
    </xf>
    <xf numFmtId="0" fontId="11" fillId="0" borderId="5" xfId="0" applyFont="1" applyBorder="1"/>
    <xf numFmtId="0" fontId="21" fillId="0" borderId="5" xfId="0" applyFont="1" applyBorder="1" applyAlignment="1">
      <alignment horizontal="center"/>
    </xf>
    <xf numFmtId="165" fontId="11" fillId="0" borderId="5" xfId="0" applyNumberFormat="1" applyFont="1" applyBorder="1"/>
    <xf numFmtId="0" fontId="18" fillId="0" borderId="0" xfId="0" applyFont="1" applyAlignment="1">
      <alignment horizontal="left"/>
    </xf>
    <xf numFmtId="0" fontId="21" fillId="6" borderId="5" xfId="0" applyFont="1" applyFill="1" applyBorder="1" applyAlignment="1" applyProtection="1">
      <alignment horizontal="center"/>
      <protection locked="0"/>
    </xf>
    <xf numFmtId="0" fontId="18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2" fontId="10" fillId="0" borderId="6" xfId="0" applyNumberFormat="1" applyFont="1" applyBorder="1"/>
    <xf numFmtId="0" fontId="25" fillId="0" borderId="0" xfId="0" applyFont="1" applyAlignment="1">
      <alignment horizontal="right"/>
    </xf>
    <xf numFmtId="0" fontId="19" fillId="0" borderId="0" xfId="0" applyFont="1"/>
    <xf numFmtId="0" fontId="21" fillId="0" borderId="6" xfId="0" applyFont="1" applyBorder="1" applyAlignment="1">
      <alignment horizontal="right"/>
    </xf>
    <xf numFmtId="165" fontId="26" fillId="0" borderId="6" xfId="0" applyNumberFormat="1" applyFont="1" applyBorder="1"/>
    <xf numFmtId="0" fontId="25" fillId="0" borderId="0" xfId="0" applyFont="1"/>
    <xf numFmtId="0" fontId="21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18" fillId="0" borderId="0" xfId="0" applyFont="1" applyAlignment="1">
      <alignment horizontal="right"/>
    </xf>
    <xf numFmtId="0" fontId="22" fillId="0" borderId="0" xfId="0" applyFont="1"/>
    <xf numFmtId="166" fontId="21" fillId="6" borderId="0" xfId="0" applyNumberFormat="1" applyFont="1" applyFill="1" applyProtection="1">
      <protection locked="0"/>
    </xf>
    <xf numFmtId="167" fontId="21" fillId="6" borderId="0" xfId="0" applyNumberFormat="1" applyFont="1" applyFill="1" applyProtection="1">
      <protection locked="0"/>
    </xf>
    <xf numFmtId="0" fontId="8" fillId="6" borderId="0" xfId="0" applyFont="1" applyFill="1" applyAlignment="1" applyProtection="1">
      <alignment horizontal="left"/>
      <protection locked="0"/>
    </xf>
    <xf numFmtId="49" fontId="21" fillId="6" borderId="0" xfId="0" applyNumberFormat="1" applyFont="1" applyFill="1"/>
    <xf numFmtId="0" fontId="21" fillId="6" borderId="0" xfId="0" applyFont="1" applyFill="1" applyAlignment="1">
      <alignment horizont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6" fillId="0" borderId="0" xfId="0" applyFont="1"/>
    <xf numFmtId="0" fontId="8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6" fillId="0" borderId="3" xfId="6" applyBorder="1"/>
    <xf numFmtId="0" fontId="6" fillId="0" borderId="3" xfId="6" applyBorder="1" applyAlignment="1">
      <alignment horizontal="center" wrapText="1"/>
    </xf>
    <xf numFmtId="0" fontId="12" fillId="6" borderId="0" xfId="0" applyFont="1" applyFill="1" applyAlignment="1" applyProtection="1">
      <alignment horizontal="center"/>
      <protection locked="0"/>
    </xf>
    <xf numFmtId="0" fontId="18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/>
    </xf>
    <xf numFmtId="165" fontId="31" fillId="0" borderId="0" xfId="0" applyNumberFormat="1" applyFont="1"/>
    <xf numFmtId="0" fontId="19" fillId="0" borderId="0" xfId="0" quotePrefix="1" applyFont="1"/>
    <xf numFmtId="0" fontId="7" fillId="0" borderId="0" xfId="0" applyFont="1"/>
    <xf numFmtId="0" fontId="32" fillId="0" borderId="0" xfId="0" applyFont="1" applyAlignment="1">
      <alignment horizontal="left"/>
    </xf>
    <xf numFmtId="0" fontId="21" fillId="6" borderId="0" xfId="0" applyFont="1" applyFill="1" applyProtection="1">
      <protection locked="0"/>
    </xf>
    <xf numFmtId="0" fontId="19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2" fillId="6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8" fillId="6" borderId="0" xfId="0" applyFont="1" applyFill="1" applyAlignment="1" applyProtection="1">
      <alignment horizontal="left" vertical="center"/>
      <protection locked="0"/>
    </xf>
    <xf numFmtId="0" fontId="0" fillId="6" borderId="0" xfId="0" applyFill="1" applyAlignment="1" applyProtection="1">
      <alignment horizontal="left" vertical="center"/>
      <protection locked="0"/>
    </xf>
    <xf numFmtId="0" fontId="16" fillId="6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 vertical="center" wrapText="1"/>
    </xf>
  </cellXfs>
  <cellStyles count="8">
    <cellStyle name="Bad 1" xfId="1" xr:uid="{00000000-0005-0000-0000-000000000000}"/>
    <cellStyle name="Good 1" xfId="2" xr:uid="{00000000-0005-0000-0000-000001000000}"/>
    <cellStyle name="Heading 1 1" xfId="3" xr:uid="{00000000-0005-0000-0000-000002000000}"/>
    <cellStyle name="Heading 2 1" xfId="4" xr:uid="{00000000-0005-0000-0000-000003000000}"/>
    <cellStyle name="Neutral 1" xfId="5" xr:uid="{00000000-0005-0000-0000-000004000000}"/>
    <cellStyle name="Normal" xfId="0" builtinId="0"/>
    <cellStyle name="Normal_Sheet2" xfId="6" xr:uid="{00000000-0005-0000-0000-000006000000}"/>
    <cellStyle name="Note 1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A6"/>
      <rgbColor rgb="00FF0000"/>
      <rgbColor rgb="0000FF00"/>
      <rgbColor rgb="000000FF"/>
      <rgbColor rgb="00FFFF00"/>
      <rgbColor rgb="00FF00FF"/>
      <rgbColor rgb="0000FFFF"/>
      <rgbColor rgb="00F10D0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838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546100</xdr:colOff>
      <xdr:row>2</xdr:row>
      <xdr:rowOff>114300</xdr:rowOff>
    </xdr:to>
    <xdr:pic>
      <xdr:nvPicPr>
        <xdr:cNvPr id="1039" name="Image 1">
          <a:extLst>
            <a:ext uri="{FF2B5EF4-FFF2-40B4-BE49-F238E27FC236}">
              <a16:creationId xmlns:a16="http://schemas.microsoft.com/office/drawing/2014/main" id="{C11041DD-5EB2-3C51-CF5B-7C9BC2FBE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6100" cy="508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owlsenglandcomp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43"/>
  <sheetViews>
    <sheetView tabSelected="1" zoomScale="140" zoomScaleNormal="140" workbookViewId="0">
      <selection activeCell="B6" sqref="B6:F6"/>
    </sheetView>
  </sheetViews>
  <sheetFormatPr baseColWidth="10" defaultColWidth="8.6640625" defaultRowHeight="13" x14ac:dyDescent="0.15"/>
  <cols>
    <col min="1" max="1" width="15.5" style="1" customWidth="1"/>
    <col min="2" max="2" width="9.6640625" style="1" customWidth="1"/>
    <col min="3" max="3" width="12" style="1" customWidth="1"/>
    <col min="4" max="5" width="10.1640625" style="1" customWidth="1"/>
    <col min="6" max="6" width="10.5" style="1" customWidth="1"/>
    <col min="7" max="7" width="8.6640625" style="1"/>
    <col min="8" max="8" width="18.83203125" style="1" customWidth="1"/>
    <col min="9" max="16384" width="8.6640625" style="1"/>
  </cols>
  <sheetData>
    <row r="1" spans="1:10" x14ac:dyDescent="0.15">
      <c r="B1"/>
      <c r="D1"/>
      <c r="E1" s="2"/>
      <c r="F1" s="2"/>
    </row>
    <row r="2" spans="1:10" ht="18" x14ac:dyDescent="0.15">
      <c r="A2" s="66" t="s">
        <v>0</v>
      </c>
      <c r="B2" s="66"/>
      <c r="C2" s="66"/>
      <c r="D2" s="66"/>
      <c r="E2" s="66"/>
      <c r="F2" s="66"/>
      <c r="G2" s="66"/>
      <c r="H2" s="66"/>
    </row>
    <row r="3" spans="1:10" ht="18" x14ac:dyDescent="0.15">
      <c r="A3" s="66" t="s">
        <v>1</v>
      </c>
      <c r="B3" s="66"/>
      <c r="C3" s="66"/>
      <c r="D3" s="66"/>
      <c r="E3" s="66"/>
      <c r="F3" s="66"/>
      <c r="G3" s="66"/>
      <c r="H3" s="66"/>
    </row>
    <row r="4" spans="1:10" ht="18" x14ac:dyDescent="0.15">
      <c r="A4" s="66" t="s">
        <v>2</v>
      </c>
      <c r="B4" s="66"/>
      <c r="C4" s="66"/>
      <c r="D4" s="66"/>
      <c r="E4" s="66"/>
      <c r="F4" s="66"/>
      <c r="G4" s="66"/>
      <c r="H4" s="66"/>
    </row>
    <row r="5" spans="1:10" x14ac:dyDescent="0.15">
      <c r="G5" s="3" t="s">
        <v>3</v>
      </c>
    </row>
    <row r="6" spans="1:10" ht="23.25" customHeight="1" x14ac:dyDescent="0.2">
      <c r="A6" s="4" t="s">
        <v>4</v>
      </c>
      <c r="B6" s="67"/>
      <c r="C6" s="67"/>
      <c r="D6" s="67"/>
      <c r="E6" s="67"/>
      <c r="F6" s="67"/>
      <c r="G6" s="5"/>
      <c r="H6" s="6" t="e">
        <f>CONCATENATE("Group  ",IF(ISNA(VLOOKUP(B6,Clubgroup,2,0))=1," ",VLOOKUP(B6,Clubgroup,2)))</f>
        <v>#N/A</v>
      </c>
    </row>
    <row r="7" spans="1:10" ht="16.75" customHeight="1" x14ac:dyDescent="0.2">
      <c r="A7" s="4"/>
      <c r="B7" s="7"/>
      <c r="C7" s="8"/>
      <c r="D7" s="8"/>
      <c r="E7" s="8"/>
      <c r="F7" s="8"/>
      <c r="G7" s="5"/>
      <c r="H7" s="6"/>
    </row>
    <row r="8" spans="1:10" x14ac:dyDescent="0.15">
      <c r="A8"/>
      <c r="H8" s="9" t="s">
        <v>5</v>
      </c>
    </row>
    <row r="9" spans="1:10" ht="21.75" customHeight="1" x14ac:dyDescent="0.2">
      <c r="A9" s="68" t="s">
        <v>196</v>
      </c>
      <c r="B9" s="68"/>
      <c r="C9" s="68"/>
      <c r="D9" s="68"/>
      <c r="E9" s="68"/>
      <c r="F9" s="68"/>
      <c r="G9" s="68"/>
      <c r="H9" s="57"/>
    </row>
    <row r="10" spans="1:10" ht="15.75" customHeight="1" x14ac:dyDescent="0.2">
      <c r="A10"/>
      <c r="B10" s="10"/>
      <c r="C10" s="10"/>
      <c r="D10" s="65" t="s">
        <v>6</v>
      </c>
      <c r="E10" s="65"/>
      <c r="F10" s="65"/>
      <c r="G10" s="65"/>
      <c r="H10" s="11" t="s">
        <v>7</v>
      </c>
    </row>
    <row r="11" spans="1:10" ht="16" x14ac:dyDescent="0.2">
      <c r="A11" s="12" t="s">
        <v>8</v>
      </c>
      <c r="B11" s="13"/>
      <c r="C11" s="13"/>
      <c r="D11" s="13"/>
      <c r="E11" s="13"/>
      <c r="F11" s="13"/>
      <c r="G11" s="13"/>
    </row>
    <row r="12" spans="1:10" ht="16" x14ac:dyDescent="0.2">
      <c r="A12" s="13"/>
      <c r="B12" s="73" t="s">
        <v>9</v>
      </c>
      <c r="C12" s="73"/>
      <c r="D12" s="14">
        <f>Data!C1</f>
        <v>7.35</v>
      </c>
      <c r="E12" s="13"/>
      <c r="F12" s="14"/>
      <c r="G12" s="14"/>
      <c r="H12" s="14"/>
    </row>
    <row r="13" spans="1:10" ht="16" x14ac:dyDescent="0.2">
      <c r="A13" s="13"/>
      <c r="B13" s="13" t="s">
        <v>10</v>
      </c>
      <c r="C13" s="13"/>
      <c r="D13" s="14">
        <f>Data!C2</f>
        <v>2.9</v>
      </c>
      <c r="E13" s="13"/>
      <c r="F13" s="14"/>
      <c r="G13" s="14"/>
      <c r="H13" s="14"/>
    </row>
    <row r="14" spans="1:10" ht="16" x14ac:dyDescent="0.2">
      <c r="A14" s="13"/>
      <c r="B14" s="13" t="s">
        <v>11</v>
      </c>
      <c r="C14" s="13"/>
      <c r="D14" s="14">
        <f>Data!C3</f>
        <v>0.25</v>
      </c>
      <c r="E14" s="13"/>
      <c r="F14" s="14"/>
      <c r="G14" s="14"/>
      <c r="H14" s="14"/>
    </row>
    <row r="15" spans="1:10" ht="18" x14ac:dyDescent="0.2">
      <c r="A15" s="13"/>
      <c r="B15" s="15" t="s">
        <v>12</v>
      </c>
      <c r="C15" s="15"/>
      <c r="D15" s="16">
        <f>SUM(D12:D14)</f>
        <v>10.5</v>
      </c>
      <c r="E15" s="17" t="s">
        <v>13</v>
      </c>
      <c r="F15" s="18">
        <f>H9</f>
        <v>0</v>
      </c>
      <c r="G15" s="19" t="s">
        <v>14</v>
      </c>
      <c r="H15" s="20">
        <f>D15*F15</f>
        <v>0</v>
      </c>
      <c r="J15" s="21"/>
    </row>
    <row r="16" spans="1:10" ht="11.75" customHeight="1" x14ac:dyDescent="0.2">
      <c r="A16"/>
      <c r="B16" s="13"/>
      <c r="C16" s="13"/>
      <c r="D16" s="13"/>
      <c r="E16" s="13"/>
      <c r="F16" s="13"/>
      <c r="G16" s="13"/>
      <c r="H16" s="8"/>
    </row>
    <row r="17" spans="1:12" ht="27" x14ac:dyDescent="0.2">
      <c r="A17" s="12" t="s">
        <v>15</v>
      </c>
      <c r="B17" s="13"/>
      <c r="C17" s="13"/>
      <c r="G17" s="22" t="s">
        <v>16</v>
      </c>
      <c r="H17" s="23"/>
    </row>
    <row r="18" spans="1:12" ht="18" x14ac:dyDescent="0.2">
      <c r="A18" s="18" t="s">
        <v>17</v>
      </c>
      <c r="B18" s="13" t="s">
        <v>18</v>
      </c>
      <c r="C18" s="13"/>
      <c r="D18" s="14">
        <f>Data!C5</f>
        <v>3</v>
      </c>
      <c r="E18" s="13" t="s">
        <v>19</v>
      </c>
      <c r="F18" s="13"/>
      <c r="G18" s="24">
        <v>1</v>
      </c>
      <c r="H18" s="25">
        <f>D18*G18</f>
        <v>3</v>
      </c>
    </row>
    <row r="19" spans="1:12" ht="15.75" customHeight="1" x14ac:dyDescent="0.2">
      <c r="A19" s="18" t="s">
        <v>17</v>
      </c>
      <c r="B19" s="26" t="s">
        <v>20</v>
      </c>
      <c r="C19" s="10"/>
      <c r="D19" s="14">
        <f>Data!C5</f>
        <v>3</v>
      </c>
      <c r="E19" s="13" t="s">
        <v>19</v>
      </c>
      <c r="F19" s="13"/>
      <c r="G19" s="27"/>
      <c r="H19" s="25">
        <f>D19*G19</f>
        <v>0</v>
      </c>
    </row>
    <row r="20" spans="1:12" ht="29" customHeight="1" x14ac:dyDescent="0.2">
      <c r="A20" s="74" t="s">
        <v>21</v>
      </c>
      <c r="B20" s="74"/>
      <c r="C20" s="74"/>
      <c r="D20" s="74"/>
      <c r="E20" s="74"/>
      <c r="F20" s="13"/>
      <c r="G20" s="28"/>
      <c r="H20" s="25"/>
    </row>
    <row r="21" spans="1:12" ht="18" customHeight="1" x14ac:dyDescent="0.2">
      <c r="A21" s="59"/>
      <c r="B21" s="29"/>
      <c r="C21" s="29"/>
      <c r="D21" s="58"/>
      <c r="E21" s="58"/>
      <c r="F21" s="13"/>
      <c r="G21" s="29"/>
      <c r="H21" s="60"/>
    </row>
    <row r="22" spans="1:12" ht="18" customHeight="1" x14ac:dyDescent="0.2">
      <c r="A22" s="63" t="s">
        <v>193</v>
      </c>
      <c r="B22" s="19"/>
      <c r="C22" s="19"/>
      <c r="D22" s="58"/>
      <c r="E22" s="58"/>
      <c r="F22" s="13"/>
      <c r="G22" s="29"/>
      <c r="H22" s="60">
        <f>IF(H27="CHEQUE",0.5,0)</f>
        <v>0</v>
      </c>
    </row>
    <row r="23" spans="1:12" ht="21.75" customHeight="1" x14ac:dyDescent="0.2">
      <c r="A23" s="13"/>
      <c r="B23" s="13"/>
      <c r="C23" s="13"/>
      <c r="D23" s="13"/>
      <c r="E23" s="13"/>
      <c r="F23" s="13"/>
      <c r="G23" s="29" t="s">
        <v>22</v>
      </c>
      <c r="H23" s="30">
        <f>SUM(H18:H20)</f>
        <v>3</v>
      </c>
    </row>
    <row r="24" spans="1:12" ht="26.25" customHeight="1" x14ac:dyDescent="0.2">
      <c r="A24"/>
      <c r="B24" s="13"/>
      <c r="C24" s="13"/>
      <c r="D24" s="13"/>
      <c r="E24" s="31" t="s">
        <v>23</v>
      </c>
      <c r="F24" s="61" t="s">
        <v>187</v>
      </c>
      <c r="G24" s="33" t="s">
        <v>24</v>
      </c>
      <c r="H24" s="34">
        <f>H15+H23+H21+H22</f>
        <v>3</v>
      </c>
      <c r="I24" s="8"/>
      <c r="J24" s="8"/>
      <c r="K24" s="8"/>
      <c r="L24" s="8"/>
    </row>
    <row r="25" spans="1:12" ht="16" x14ac:dyDescent="0.2">
      <c r="A25" s="35"/>
      <c r="B25" s="13"/>
      <c r="C25" s="13"/>
      <c r="D25" s="13"/>
      <c r="E25" s="32"/>
      <c r="F25" s="13"/>
      <c r="G25" s="36"/>
      <c r="H25" s="12"/>
    </row>
    <row r="26" spans="1:12" ht="16" x14ac:dyDescent="0.2">
      <c r="A26" s="37" t="s">
        <v>25</v>
      </c>
      <c r="B26" s="13"/>
      <c r="C26" s="13"/>
      <c r="D26" s="13"/>
      <c r="E26" s="32"/>
      <c r="F26" s="13"/>
      <c r="G26" s="36"/>
      <c r="H26" s="1" t="s">
        <v>26</v>
      </c>
    </row>
    <row r="27" spans="1:12" ht="16" x14ac:dyDescent="0.2">
      <c r="A27" s="13" t="s">
        <v>27</v>
      </c>
      <c r="B27" s="12" t="s">
        <v>28</v>
      </c>
      <c r="C27" s="26" t="s">
        <v>29</v>
      </c>
      <c r="D27" s="12" t="s">
        <v>30</v>
      </c>
      <c r="E27" s="32"/>
      <c r="F27" s="13"/>
      <c r="G27" s="3" t="s">
        <v>189</v>
      </c>
      <c r="H27" s="64"/>
    </row>
    <row r="28" spans="1:12" ht="21" customHeight="1" x14ac:dyDescent="0.2">
      <c r="A28" s="13"/>
      <c r="B28" s="12"/>
      <c r="C28" s="26"/>
      <c r="D28" s="65" t="s">
        <v>6</v>
      </c>
      <c r="E28" s="65"/>
      <c r="F28" s="65"/>
      <c r="G28" s="65"/>
      <c r="H28" s="11" t="s">
        <v>7</v>
      </c>
    </row>
    <row r="29" spans="1:12" ht="21" customHeight="1" x14ac:dyDescent="0.2">
      <c r="A29" s="38" t="s">
        <v>197</v>
      </c>
      <c r="B29" s="13"/>
      <c r="C29" s="13"/>
      <c r="D29"/>
      <c r="E29" s="32"/>
      <c r="F29" s="13"/>
      <c r="G29" s="36"/>
      <c r="H29" s="39" t="s">
        <v>31</v>
      </c>
    </row>
    <row r="30" spans="1:12" ht="16" x14ac:dyDescent="0.2">
      <c r="A30" s="40" t="s">
        <v>192</v>
      </c>
    </row>
    <row r="31" spans="1:12" ht="16" x14ac:dyDescent="0.2">
      <c r="A31" s="40" t="s">
        <v>32</v>
      </c>
      <c r="D31" s="38" t="s">
        <v>33</v>
      </c>
    </row>
    <row r="32" spans="1:12" ht="16" x14ac:dyDescent="0.15">
      <c r="A32" s="72" t="s">
        <v>34</v>
      </c>
      <c r="B32" s="72"/>
    </row>
    <row r="33" spans="1:8" ht="16" x14ac:dyDescent="0.15">
      <c r="A33" s="72" t="s">
        <v>35</v>
      </c>
      <c r="B33" s="72"/>
    </row>
    <row r="34" spans="1:8" ht="16" x14ac:dyDescent="0.15">
      <c r="A34" s="72" t="s">
        <v>36</v>
      </c>
      <c r="B34" s="72"/>
    </row>
    <row r="35" spans="1:8" ht="16" x14ac:dyDescent="0.15">
      <c r="A35" s="72" t="s">
        <v>37</v>
      </c>
      <c r="B35" s="72"/>
    </row>
    <row r="36" spans="1:8" ht="16" x14ac:dyDescent="0.2">
      <c r="A36" s="40" t="s">
        <v>38</v>
      </c>
    </row>
    <row r="37" spans="1:8" ht="16" x14ac:dyDescent="0.2">
      <c r="A37" s="40" t="s">
        <v>39</v>
      </c>
      <c r="B37" s="41"/>
      <c r="C37" s="40" t="s">
        <v>40</v>
      </c>
      <c r="D37" s="42"/>
      <c r="E37" s="40" t="s">
        <v>41</v>
      </c>
      <c r="F37" s="43"/>
      <c r="G37" s="44"/>
      <c r="H37" s="45"/>
    </row>
    <row r="38" spans="1:8" ht="16" x14ac:dyDescent="0.2">
      <c r="A38" s="40"/>
      <c r="B38" s="40"/>
      <c r="C38" s="40"/>
      <c r="D38" s="40"/>
      <c r="E38" s="40"/>
      <c r="F38" s="40"/>
      <c r="G38" s="40"/>
      <c r="H38" s="40"/>
    </row>
    <row r="39" spans="1:8" ht="16" x14ac:dyDescent="0.2">
      <c r="A39" s="40" t="s">
        <v>42</v>
      </c>
    </row>
    <row r="40" spans="1:8" ht="16.75" customHeight="1" x14ac:dyDescent="0.15">
      <c r="A40" s="46" t="s">
        <v>43</v>
      </c>
      <c r="B40" s="69"/>
      <c r="C40" s="69"/>
      <c r="D40" s="46" t="s">
        <v>44</v>
      </c>
      <c r="E40" s="70"/>
      <c r="F40" s="70"/>
      <c r="G40" s="46" t="s">
        <v>45</v>
      </c>
      <c r="H40" s="43"/>
    </row>
    <row r="41" spans="1:8" ht="11.25" customHeight="1" x14ac:dyDescent="0.15">
      <c r="A41" s="47"/>
      <c r="B41" s="48"/>
      <c r="D41" s="47"/>
      <c r="E41" s="48"/>
    </row>
    <row r="42" spans="1:8" ht="16" x14ac:dyDescent="0.2">
      <c r="A42" s="49" t="s">
        <v>46</v>
      </c>
      <c r="C42"/>
      <c r="F42"/>
      <c r="H42"/>
    </row>
    <row r="43" spans="1:8" ht="16" x14ac:dyDescent="0.15">
      <c r="A43" s="71" t="s">
        <v>47</v>
      </c>
      <c r="B43" s="71"/>
      <c r="C43" s="71"/>
      <c r="D43" s="71"/>
      <c r="F43"/>
      <c r="H43"/>
    </row>
    <row r="44" spans="1:8" x14ac:dyDescent="0.15">
      <c r="A44" s="50" t="s">
        <v>48</v>
      </c>
      <c r="C44"/>
      <c r="F44"/>
      <c r="G44" s="51" t="s">
        <v>49</v>
      </c>
      <c r="H44" s="52"/>
    </row>
    <row r="45" spans="1:8" x14ac:dyDescent="0.15">
      <c r="A45" s="50" t="s">
        <v>50</v>
      </c>
      <c r="C45"/>
      <c r="F45"/>
      <c r="G45" s="51" t="s">
        <v>51</v>
      </c>
      <c r="H45"/>
    </row>
    <row r="46" spans="1:8" x14ac:dyDescent="0.15">
      <c r="A46"/>
      <c r="C46"/>
      <c r="F46"/>
      <c r="H46"/>
    </row>
    <row r="47" spans="1:8" x14ac:dyDescent="0.15">
      <c r="A47"/>
      <c r="C47"/>
      <c r="F47"/>
      <c r="H47"/>
    </row>
    <row r="48" spans="1:8" x14ac:dyDescent="0.15">
      <c r="A48"/>
      <c r="C48"/>
      <c r="F48"/>
      <c r="H48"/>
    </row>
    <row r="49" spans="1:8" ht="16" x14ac:dyDescent="0.15">
      <c r="A49"/>
      <c r="C49" s="72"/>
      <c r="D49" s="72"/>
      <c r="F49"/>
      <c r="H49"/>
    </row>
    <row r="50" spans="1:8" x14ac:dyDescent="0.15">
      <c r="A50"/>
      <c r="C50"/>
      <c r="F50"/>
      <c r="H50"/>
    </row>
    <row r="51" spans="1:8" x14ac:dyDescent="0.15">
      <c r="A51"/>
      <c r="C51"/>
      <c r="F51"/>
      <c r="H51"/>
    </row>
    <row r="52" spans="1:8" x14ac:dyDescent="0.15">
      <c r="A52"/>
      <c r="C52"/>
      <c r="F52"/>
      <c r="H52"/>
    </row>
    <row r="53" spans="1:8" x14ac:dyDescent="0.15">
      <c r="A53"/>
      <c r="C53"/>
      <c r="F53"/>
      <c r="H53"/>
    </row>
    <row r="54" spans="1:8" x14ac:dyDescent="0.15">
      <c r="A54"/>
      <c r="C54"/>
      <c r="F54"/>
      <c r="H54"/>
    </row>
    <row r="55" spans="1:8" x14ac:dyDescent="0.15">
      <c r="A55"/>
      <c r="C55"/>
      <c r="F55"/>
      <c r="H55"/>
    </row>
    <row r="56" spans="1:8" x14ac:dyDescent="0.15">
      <c r="A56"/>
      <c r="C56"/>
      <c r="F56"/>
      <c r="H56"/>
    </row>
    <row r="57" spans="1:8" x14ac:dyDescent="0.15">
      <c r="A57"/>
      <c r="C57"/>
      <c r="F57"/>
      <c r="H57"/>
    </row>
    <row r="58" spans="1:8" x14ac:dyDescent="0.15">
      <c r="A58"/>
      <c r="C58"/>
      <c r="F58"/>
      <c r="H58"/>
    </row>
    <row r="59" spans="1:8" x14ac:dyDescent="0.15">
      <c r="A59"/>
      <c r="C59"/>
      <c r="F59"/>
      <c r="H59"/>
    </row>
    <row r="60" spans="1:8" x14ac:dyDescent="0.15">
      <c r="A60"/>
      <c r="C60"/>
      <c r="F60"/>
      <c r="H60"/>
    </row>
    <row r="61" spans="1:8" x14ac:dyDescent="0.15">
      <c r="A61"/>
      <c r="C61"/>
      <c r="F61"/>
      <c r="H61"/>
    </row>
    <row r="62" spans="1:8" x14ac:dyDescent="0.15">
      <c r="A62"/>
      <c r="C62"/>
      <c r="F62"/>
      <c r="H62"/>
    </row>
    <row r="63" spans="1:8" x14ac:dyDescent="0.15">
      <c r="A63"/>
      <c r="C63"/>
      <c r="F63"/>
      <c r="H63"/>
    </row>
    <row r="64" spans="1:8" x14ac:dyDescent="0.15">
      <c r="A64"/>
      <c r="C64"/>
      <c r="F64"/>
      <c r="H64"/>
    </row>
    <row r="65" spans="1:8" x14ac:dyDescent="0.15">
      <c r="A65"/>
      <c r="C65"/>
      <c r="F65"/>
      <c r="H65"/>
    </row>
    <row r="66" spans="1:8" x14ac:dyDescent="0.15">
      <c r="A66"/>
      <c r="C66"/>
      <c r="F66"/>
      <c r="H66"/>
    </row>
    <row r="67" spans="1:8" x14ac:dyDescent="0.15">
      <c r="A67"/>
      <c r="C67"/>
      <c r="F67"/>
      <c r="H67"/>
    </row>
    <row r="68" spans="1:8" x14ac:dyDescent="0.15">
      <c r="A68"/>
      <c r="C68"/>
      <c r="F68"/>
      <c r="H68"/>
    </row>
    <row r="69" spans="1:8" x14ac:dyDescent="0.15">
      <c r="A69"/>
      <c r="C69"/>
      <c r="F69"/>
      <c r="H69"/>
    </row>
    <row r="70" spans="1:8" x14ac:dyDescent="0.15">
      <c r="A70"/>
      <c r="C70"/>
      <c r="F70"/>
      <c r="H70"/>
    </row>
    <row r="71" spans="1:8" x14ac:dyDescent="0.15">
      <c r="A71"/>
      <c r="C71"/>
      <c r="F71"/>
      <c r="H71"/>
    </row>
    <row r="72" spans="1:8" x14ac:dyDescent="0.15">
      <c r="A72"/>
      <c r="C72"/>
      <c r="F72"/>
      <c r="H72"/>
    </row>
    <row r="73" spans="1:8" x14ac:dyDescent="0.15">
      <c r="A73"/>
      <c r="C73"/>
      <c r="F73"/>
      <c r="H73"/>
    </row>
    <row r="74" spans="1:8" x14ac:dyDescent="0.15">
      <c r="A74"/>
      <c r="C74"/>
      <c r="F74"/>
      <c r="H74"/>
    </row>
    <row r="75" spans="1:8" x14ac:dyDescent="0.15">
      <c r="A75"/>
      <c r="C75"/>
      <c r="F75"/>
      <c r="H75"/>
    </row>
    <row r="76" spans="1:8" x14ac:dyDescent="0.15">
      <c r="A76"/>
      <c r="C76"/>
      <c r="F76"/>
      <c r="H76"/>
    </row>
    <row r="77" spans="1:8" x14ac:dyDescent="0.15">
      <c r="A77"/>
      <c r="C77"/>
      <c r="F77"/>
      <c r="H77"/>
    </row>
    <row r="78" spans="1:8" x14ac:dyDescent="0.15">
      <c r="A78"/>
      <c r="C78"/>
      <c r="F78"/>
      <c r="H78"/>
    </row>
    <row r="79" spans="1:8" x14ac:dyDescent="0.15">
      <c r="A79"/>
      <c r="C79"/>
      <c r="F79"/>
      <c r="H79"/>
    </row>
    <row r="80" spans="1:8" x14ac:dyDescent="0.15">
      <c r="A80"/>
      <c r="C80"/>
      <c r="F80"/>
      <c r="H80"/>
    </row>
    <row r="81" spans="1:8" x14ac:dyDescent="0.15">
      <c r="A81"/>
      <c r="C81"/>
      <c r="F81"/>
      <c r="H81"/>
    </row>
    <row r="82" spans="1:8" x14ac:dyDescent="0.15">
      <c r="A82"/>
      <c r="C82"/>
      <c r="F82"/>
      <c r="H82"/>
    </row>
    <row r="83" spans="1:8" x14ac:dyDescent="0.15">
      <c r="A83"/>
      <c r="C83"/>
      <c r="F83"/>
      <c r="H83"/>
    </row>
    <row r="84" spans="1:8" x14ac:dyDescent="0.15">
      <c r="A84"/>
      <c r="C84"/>
      <c r="F84"/>
      <c r="H84"/>
    </row>
    <row r="85" spans="1:8" x14ac:dyDescent="0.15">
      <c r="A85"/>
      <c r="C85"/>
      <c r="F85"/>
      <c r="H85"/>
    </row>
    <row r="86" spans="1:8" x14ac:dyDescent="0.15">
      <c r="A86"/>
      <c r="C86"/>
      <c r="F86"/>
      <c r="H86"/>
    </row>
    <row r="87" spans="1:8" x14ac:dyDescent="0.15">
      <c r="A87"/>
      <c r="C87"/>
      <c r="F87"/>
      <c r="H87"/>
    </row>
    <row r="88" spans="1:8" x14ac:dyDescent="0.15">
      <c r="A88"/>
      <c r="C88"/>
      <c r="F88"/>
      <c r="H88"/>
    </row>
    <row r="89" spans="1:8" x14ac:dyDescent="0.15">
      <c r="A89"/>
      <c r="C89"/>
      <c r="F89"/>
      <c r="H89"/>
    </row>
    <row r="90" spans="1:8" x14ac:dyDescent="0.15">
      <c r="A90"/>
      <c r="C90"/>
      <c r="F90"/>
      <c r="H90"/>
    </row>
    <row r="91" spans="1:8" x14ac:dyDescent="0.15">
      <c r="A91"/>
      <c r="C91"/>
      <c r="F91"/>
      <c r="H91"/>
    </row>
    <row r="92" spans="1:8" x14ac:dyDescent="0.15">
      <c r="A92"/>
      <c r="C92"/>
      <c r="F92"/>
      <c r="H92"/>
    </row>
    <row r="93" spans="1:8" x14ac:dyDescent="0.15">
      <c r="A93"/>
      <c r="C93"/>
      <c r="F93"/>
      <c r="H93"/>
    </row>
    <row r="94" spans="1:8" x14ac:dyDescent="0.15">
      <c r="A94"/>
      <c r="C94"/>
      <c r="F94"/>
      <c r="H94"/>
    </row>
    <row r="95" spans="1:8" x14ac:dyDescent="0.15">
      <c r="A95"/>
      <c r="C95"/>
      <c r="F95"/>
      <c r="H95"/>
    </row>
    <row r="96" spans="1:8" x14ac:dyDescent="0.15">
      <c r="A96"/>
      <c r="C96"/>
      <c r="F96"/>
      <c r="H96"/>
    </row>
    <row r="97" spans="1:8" x14ac:dyDescent="0.15">
      <c r="A97"/>
      <c r="C97"/>
      <c r="F97"/>
      <c r="H97"/>
    </row>
    <row r="98" spans="1:8" x14ac:dyDescent="0.15">
      <c r="A98"/>
      <c r="C98"/>
      <c r="F98"/>
      <c r="H98"/>
    </row>
    <row r="99" spans="1:8" x14ac:dyDescent="0.15">
      <c r="A99"/>
      <c r="C99"/>
      <c r="F99"/>
      <c r="H99"/>
    </row>
    <row r="100" spans="1:8" x14ac:dyDescent="0.15">
      <c r="A100"/>
      <c r="C100"/>
      <c r="F100"/>
      <c r="H100"/>
    </row>
    <row r="101" spans="1:8" x14ac:dyDescent="0.15">
      <c r="A101"/>
      <c r="C101"/>
      <c r="F101"/>
      <c r="H101"/>
    </row>
    <row r="102" spans="1:8" x14ac:dyDescent="0.15">
      <c r="A102"/>
      <c r="C102"/>
      <c r="F102"/>
      <c r="H102"/>
    </row>
    <row r="103" spans="1:8" x14ac:dyDescent="0.15">
      <c r="A103"/>
      <c r="C103"/>
      <c r="F103"/>
      <c r="H103"/>
    </row>
    <row r="104" spans="1:8" x14ac:dyDescent="0.15">
      <c r="A104"/>
      <c r="C104"/>
      <c r="F104"/>
      <c r="H104"/>
    </row>
    <row r="105" spans="1:8" x14ac:dyDescent="0.15">
      <c r="A105"/>
      <c r="C105"/>
      <c r="F105"/>
      <c r="H105"/>
    </row>
    <row r="106" spans="1:8" x14ac:dyDescent="0.15">
      <c r="A106"/>
      <c r="C106"/>
      <c r="F106"/>
      <c r="H106"/>
    </row>
    <row r="107" spans="1:8" x14ac:dyDescent="0.15">
      <c r="A107"/>
      <c r="C107"/>
      <c r="F107"/>
      <c r="H107"/>
    </row>
    <row r="108" spans="1:8" x14ac:dyDescent="0.15">
      <c r="A108"/>
      <c r="C108"/>
      <c r="F108"/>
      <c r="H108"/>
    </row>
    <row r="109" spans="1:8" x14ac:dyDescent="0.15">
      <c r="A109"/>
      <c r="C109"/>
      <c r="F109"/>
      <c r="H109"/>
    </row>
    <row r="110" spans="1:8" x14ac:dyDescent="0.15">
      <c r="A110"/>
      <c r="C110"/>
      <c r="F110"/>
      <c r="H110"/>
    </row>
    <row r="111" spans="1:8" x14ac:dyDescent="0.15">
      <c r="A111"/>
      <c r="C111"/>
      <c r="F111"/>
      <c r="H111"/>
    </row>
    <row r="112" spans="1:8" x14ac:dyDescent="0.15">
      <c r="A112"/>
      <c r="C112"/>
      <c r="F112"/>
      <c r="H112"/>
    </row>
    <row r="113" spans="1:8" x14ac:dyDescent="0.15">
      <c r="A113"/>
      <c r="C113"/>
      <c r="F113"/>
      <c r="H113"/>
    </row>
    <row r="114" spans="1:8" x14ac:dyDescent="0.15">
      <c r="A114"/>
      <c r="C114"/>
      <c r="F114"/>
      <c r="H114"/>
    </row>
    <row r="115" spans="1:8" x14ac:dyDescent="0.15">
      <c r="A115"/>
      <c r="C115"/>
      <c r="F115"/>
      <c r="H115"/>
    </row>
    <row r="116" spans="1:8" x14ac:dyDescent="0.15">
      <c r="A116"/>
      <c r="C116"/>
      <c r="F116"/>
      <c r="H116"/>
    </row>
    <row r="117" spans="1:8" x14ac:dyDescent="0.15">
      <c r="A117"/>
      <c r="C117"/>
      <c r="F117"/>
      <c r="H117"/>
    </row>
    <row r="118" spans="1:8" x14ac:dyDescent="0.15">
      <c r="A118"/>
      <c r="C118"/>
      <c r="F118"/>
      <c r="H118"/>
    </row>
    <row r="119" spans="1:8" x14ac:dyDescent="0.15">
      <c r="A119"/>
      <c r="C119"/>
      <c r="F119"/>
      <c r="H119"/>
    </row>
    <row r="120" spans="1:8" x14ac:dyDescent="0.15">
      <c r="A120"/>
      <c r="C120"/>
      <c r="F120"/>
      <c r="H120"/>
    </row>
    <row r="121" spans="1:8" x14ac:dyDescent="0.15">
      <c r="A121"/>
      <c r="C121"/>
      <c r="F121"/>
      <c r="H121"/>
    </row>
    <row r="122" spans="1:8" x14ac:dyDescent="0.15">
      <c r="A122"/>
      <c r="C122"/>
      <c r="F122"/>
      <c r="H122"/>
    </row>
    <row r="123" spans="1:8" x14ac:dyDescent="0.15">
      <c r="A123"/>
      <c r="C123"/>
      <c r="F123"/>
      <c r="H123"/>
    </row>
    <row r="124" spans="1:8" x14ac:dyDescent="0.15">
      <c r="A124"/>
      <c r="C124"/>
      <c r="F124"/>
      <c r="H124"/>
    </row>
    <row r="125" spans="1:8" x14ac:dyDescent="0.15">
      <c r="A125"/>
      <c r="C125"/>
      <c r="F125"/>
      <c r="H125"/>
    </row>
    <row r="126" spans="1:8" x14ac:dyDescent="0.15">
      <c r="A126"/>
      <c r="C126"/>
      <c r="F126"/>
      <c r="H126"/>
    </row>
    <row r="127" spans="1:8" x14ac:dyDescent="0.15">
      <c r="A127"/>
      <c r="C127"/>
      <c r="F127"/>
      <c r="H127"/>
    </row>
    <row r="128" spans="1:8" x14ac:dyDescent="0.15">
      <c r="A128"/>
      <c r="C128"/>
      <c r="F128"/>
      <c r="H128"/>
    </row>
    <row r="129" spans="1:8" x14ac:dyDescent="0.15">
      <c r="A129"/>
      <c r="C129"/>
      <c r="F129"/>
      <c r="H129"/>
    </row>
    <row r="130" spans="1:8" x14ac:dyDescent="0.15">
      <c r="A130"/>
      <c r="C130"/>
      <c r="F130"/>
      <c r="H130"/>
    </row>
    <row r="131" spans="1:8" x14ac:dyDescent="0.15">
      <c r="A131"/>
      <c r="C131"/>
      <c r="F131"/>
      <c r="H131"/>
    </row>
    <row r="132" spans="1:8" x14ac:dyDescent="0.15">
      <c r="A132"/>
      <c r="C132"/>
      <c r="F132"/>
      <c r="H132"/>
    </row>
    <row r="133" spans="1:8" x14ac:dyDescent="0.15">
      <c r="A133"/>
      <c r="C133"/>
      <c r="F133"/>
      <c r="H133"/>
    </row>
    <row r="134" spans="1:8" x14ac:dyDescent="0.15">
      <c r="A134"/>
      <c r="C134"/>
      <c r="F134"/>
      <c r="H134"/>
    </row>
    <row r="135" spans="1:8" x14ac:dyDescent="0.15">
      <c r="A135"/>
      <c r="C135"/>
      <c r="F135"/>
      <c r="H135"/>
    </row>
    <row r="136" spans="1:8" x14ac:dyDescent="0.15">
      <c r="A136"/>
      <c r="C136"/>
      <c r="F136"/>
      <c r="H136"/>
    </row>
    <row r="137" spans="1:8" x14ac:dyDescent="0.15">
      <c r="A137"/>
      <c r="C137"/>
      <c r="F137"/>
      <c r="H137"/>
    </row>
    <row r="138" spans="1:8" x14ac:dyDescent="0.15">
      <c r="A138"/>
      <c r="C138"/>
      <c r="F138"/>
      <c r="H138"/>
    </row>
    <row r="139" spans="1:8" x14ac:dyDescent="0.15">
      <c r="A139"/>
      <c r="C139"/>
      <c r="F139"/>
      <c r="H139"/>
    </row>
    <row r="140" spans="1:8" x14ac:dyDescent="0.15">
      <c r="A140"/>
      <c r="C140"/>
      <c r="F140"/>
      <c r="H140"/>
    </row>
    <row r="141" spans="1:8" x14ac:dyDescent="0.15">
      <c r="A141"/>
      <c r="C141"/>
      <c r="F141"/>
      <c r="H141"/>
    </row>
    <row r="142" spans="1:8" x14ac:dyDescent="0.15">
      <c r="A142"/>
      <c r="C142"/>
      <c r="F142"/>
      <c r="H142"/>
    </row>
    <row r="143" spans="1:8" x14ac:dyDescent="0.15">
      <c r="A143"/>
      <c r="C143"/>
      <c r="F143"/>
      <c r="H143"/>
    </row>
    <row r="144" spans="1:8" x14ac:dyDescent="0.15">
      <c r="A144"/>
      <c r="C144"/>
      <c r="F144"/>
      <c r="H144"/>
    </row>
    <row r="145" spans="1:8" x14ac:dyDescent="0.15">
      <c r="A145"/>
      <c r="C145"/>
      <c r="F145"/>
      <c r="H145"/>
    </row>
    <row r="146" spans="1:8" x14ac:dyDescent="0.15">
      <c r="A146"/>
      <c r="C146"/>
      <c r="F146"/>
      <c r="H146"/>
    </row>
    <row r="147" spans="1:8" x14ac:dyDescent="0.15">
      <c r="A147"/>
      <c r="C147"/>
      <c r="F147"/>
      <c r="H147"/>
    </row>
    <row r="148" spans="1:8" x14ac:dyDescent="0.15">
      <c r="A148"/>
      <c r="C148"/>
      <c r="F148"/>
      <c r="H148"/>
    </row>
    <row r="149" spans="1:8" x14ac:dyDescent="0.15">
      <c r="A149"/>
      <c r="C149"/>
      <c r="F149"/>
      <c r="H149"/>
    </row>
    <row r="150" spans="1:8" x14ac:dyDescent="0.15">
      <c r="A150"/>
      <c r="C150"/>
      <c r="F150"/>
      <c r="H150"/>
    </row>
    <row r="151" spans="1:8" x14ac:dyDescent="0.15">
      <c r="A151"/>
      <c r="C151"/>
      <c r="F151"/>
      <c r="H151"/>
    </row>
    <row r="152" spans="1:8" x14ac:dyDescent="0.15">
      <c r="A152"/>
      <c r="C152"/>
      <c r="F152"/>
      <c r="H152"/>
    </row>
    <row r="153" spans="1:8" x14ac:dyDescent="0.15">
      <c r="A153"/>
      <c r="C153"/>
      <c r="F153"/>
      <c r="H153"/>
    </row>
    <row r="154" spans="1:8" x14ac:dyDescent="0.15">
      <c r="A154"/>
      <c r="C154"/>
      <c r="F154"/>
      <c r="H154"/>
    </row>
    <row r="155" spans="1:8" x14ac:dyDescent="0.15">
      <c r="A155"/>
      <c r="C155"/>
      <c r="F155"/>
      <c r="H155"/>
    </row>
    <row r="156" spans="1:8" x14ac:dyDescent="0.15">
      <c r="A156"/>
      <c r="C156"/>
      <c r="F156"/>
      <c r="H156"/>
    </row>
    <row r="157" spans="1:8" x14ac:dyDescent="0.15">
      <c r="A157"/>
      <c r="C157"/>
      <c r="F157"/>
      <c r="H157"/>
    </row>
    <row r="158" spans="1:8" x14ac:dyDescent="0.15">
      <c r="A158"/>
      <c r="C158"/>
      <c r="F158"/>
      <c r="H158"/>
    </row>
    <row r="159" spans="1:8" x14ac:dyDescent="0.15">
      <c r="A159"/>
      <c r="C159"/>
      <c r="F159"/>
      <c r="H159"/>
    </row>
    <row r="160" spans="1:8" x14ac:dyDescent="0.15">
      <c r="A160"/>
      <c r="C160"/>
      <c r="F160"/>
      <c r="H160"/>
    </row>
    <row r="161" spans="1:8" x14ac:dyDescent="0.15">
      <c r="A161"/>
      <c r="C161"/>
      <c r="F161"/>
      <c r="H161"/>
    </row>
    <row r="162" spans="1:8" x14ac:dyDescent="0.15">
      <c r="A162"/>
      <c r="C162"/>
      <c r="F162"/>
      <c r="H162"/>
    </row>
    <row r="163" spans="1:8" x14ac:dyDescent="0.15">
      <c r="A163"/>
      <c r="C163"/>
      <c r="F163"/>
      <c r="H163"/>
    </row>
    <row r="164" spans="1:8" x14ac:dyDescent="0.15">
      <c r="A164"/>
      <c r="C164"/>
      <c r="F164"/>
      <c r="H164"/>
    </row>
    <row r="165" spans="1:8" x14ac:dyDescent="0.15">
      <c r="A165"/>
      <c r="C165"/>
      <c r="F165"/>
      <c r="H165"/>
    </row>
    <row r="166" spans="1:8" x14ac:dyDescent="0.15">
      <c r="A166"/>
      <c r="C166"/>
      <c r="F166"/>
      <c r="H166"/>
    </row>
    <row r="167" spans="1:8" x14ac:dyDescent="0.15">
      <c r="A167"/>
      <c r="C167"/>
      <c r="F167"/>
      <c r="H167"/>
    </row>
    <row r="168" spans="1:8" x14ac:dyDescent="0.15">
      <c r="A168"/>
      <c r="C168"/>
      <c r="F168"/>
      <c r="H168"/>
    </row>
    <row r="169" spans="1:8" x14ac:dyDescent="0.15">
      <c r="A169"/>
      <c r="C169"/>
      <c r="F169"/>
      <c r="H169"/>
    </row>
    <row r="170" spans="1:8" x14ac:dyDescent="0.15">
      <c r="A170"/>
      <c r="C170"/>
      <c r="F170"/>
      <c r="H170"/>
    </row>
    <row r="171" spans="1:8" x14ac:dyDescent="0.15">
      <c r="A171"/>
      <c r="C171"/>
      <c r="F171"/>
      <c r="H171"/>
    </row>
    <row r="172" spans="1:8" x14ac:dyDescent="0.15">
      <c r="A172"/>
      <c r="C172"/>
      <c r="F172"/>
      <c r="H172"/>
    </row>
    <row r="173" spans="1:8" x14ac:dyDescent="0.15">
      <c r="A173"/>
      <c r="C173"/>
      <c r="F173"/>
      <c r="H173"/>
    </row>
    <row r="174" spans="1:8" x14ac:dyDescent="0.15">
      <c r="A174"/>
      <c r="C174"/>
      <c r="F174"/>
      <c r="H174"/>
    </row>
    <row r="175" spans="1:8" x14ac:dyDescent="0.15">
      <c r="A175"/>
      <c r="C175"/>
      <c r="F175"/>
      <c r="H175"/>
    </row>
    <row r="176" spans="1:8" x14ac:dyDescent="0.15">
      <c r="A176"/>
      <c r="C176"/>
      <c r="F176"/>
      <c r="H176"/>
    </row>
    <row r="177" spans="1:8" x14ac:dyDescent="0.15">
      <c r="A177"/>
      <c r="C177"/>
      <c r="F177"/>
      <c r="H177"/>
    </row>
    <row r="178" spans="1:8" x14ac:dyDescent="0.15">
      <c r="A178"/>
      <c r="C178"/>
      <c r="F178"/>
      <c r="H178"/>
    </row>
    <row r="179" spans="1:8" x14ac:dyDescent="0.15">
      <c r="A179"/>
      <c r="C179"/>
      <c r="F179"/>
      <c r="H179"/>
    </row>
    <row r="180" spans="1:8" x14ac:dyDescent="0.15">
      <c r="A180"/>
      <c r="C180"/>
      <c r="F180"/>
      <c r="H180"/>
    </row>
    <row r="181" spans="1:8" x14ac:dyDescent="0.15">
      <c r="A181"/>
      <c r="C181"/>
      <c r="F181"/>
      <c r="H181"/>
    </row>
    <row r="182" spans="1:8" x14ac:dyDescent="0.15">
      <c r="A182"/>
      <c r="C182"/>
      <c r="F182"/>
      <c r="H182"/>
    </row>
    <row r="183" spans="1:8" x14ac:dyDescent="0.15">
      <c r="A183"/>
      <c r="C183"/>
      <c r="F183"/>
      <c r="H183"/>
    </row>
    <row r="184" spans="1:8" x14ac:dyDescent="0.15">
      <c r="A184"/>
      <c r="C184"/>
      <c r="F184"/>
      <c r="H184"/>
    </row>
    <row r="185" spans="1:8" x14ac:dyDescent="0.15">
      <c r="A185"/>
      <c r="C185"/>
      <c r="F185"/>
      <c r="H185"/>
    </row>
    <row r="186" spans="1:8" x14ac:dyDescent="0.15">
      <c r="A186"/>
      <c r="C186"/>
      <c r="F186"/>
      <c r="H186"/>
    </row>
    <row r="187" spans="1:8" x14ac:dyDescent="0.15">
      <c r="A187"/>
      <c r="C187"/>
      <c r="F187"/>
      <c r="H187"/>
    </row>
    <row r="188" spans="1:8" x14ac:dyDescent="0.15">
      <c r="A188"/>
      <c r="C188"/>
      <c r="F188"/>
      <c r="H188"/>
    </row>
    <row r="189" spans="1:8" x14ac:dyDescent="0.15">
      <c r="A189"/>
      <c r="C189"/>
      <c r="F189"/>
      <c r="H189"/>
    </row>
    <row r="190" spans="1:8" x14ac:dyDescent="0.15">
      <c r="A190"/>
      <c r="C190"/>
      <c r="F190"/>
      <c r="H190"/>
    </row>
    <row r="191" spans="1:8" x14ac:dyDescent="0.15">
      <c r="A191"/>
      <c r="C191"/>
      <c r="F191"/>
      <c r="H191"/>
    </row>
    <row r="192" spans="1:8" x14ac:dyDescent="0.15">
      <c r="A192"/>
      <c r="C192"/>
      <c r="F192"/>
      <c r="H192"/>
    </row>
    <row r="193" spans="1:8" x14ac:dyDescent="0.15">
      <c r="A193"/>
      <c r="C193"/>
      <c r="F193"/>
      <c r="H193"/>
    </row>
    <row r="194" spans="1:8" x14ac:dyDescent="0.15">
      <c r="A194"/>
      <c r="C194"/>
      <c r="F194"/>
      <c r="H194"/>
    </row>
    <row r="195" spans="1:8" x14ac:dyDescent="0.15">
      <c r="A195"/>
      <c r="C195"/>
      <c r="F195"/>
      <c r="H195"/>
    </row>
    <row r="196" spans="1:8" x14ac:dyDescent="0.15">
      <c r="A196"/>
      <c r="C196"/>
      <c r="F196"/>
      <c r="H196"/>
    </row>
    <row r="197" spans="1:8" x14ac:dyDescent="0.15">
      <c r="A197"/>
      <c r="C197"/>
      <c r="F197"/>
      <c r="H197"/>
    </row>
    <row r="198" spans="1:8" x14ac:dyDescent="0.15">
      <c r="A198"/>
      <c r="C198"/>
      <c r="F198"/>
      <c r="H198"/>
    </row>
    <row r="199" spans="1:8" x14ac:dyDescent="0.15">
      <c r="A199"/>
      <c r="C199"/>
      <c r="F199"/>
      <c r="H199"/>
    </row>
    <row r="200" spans="1:8" x14ac:dyDescent="0.15">
      <c r="A200"/>
      <c r="C200"/>
      <c r="F200"/>
      <c r="H200"/>
    </row>
    <row r="201" spans="1:8" x14ac:dyDescent="0.15">
      <c r="A201"/>
      <c r="C201"/>
      <c r="F201"/>
      <c r="H201"/>
    </row>
    <row r="202" spans="1:8" x14ac:dyDescent="0.15">
      <c r="A202"/>
      <c r="C202"/>
      <c r="F202"/>
      <c r="H202"/>
    </row>
    <row r="203" spans="1:8" x14ac:dyDescent="0.15">
      <c r="A203"/>
      <c r="C203"/>
      <c r="F203"/>
      <c r="H203"/>
    </row>
    <row r="204" spans="1:8" x14ac:dyDescent="0.15">
      <c r="A204"/>
      <c r="C204"/>
      <c r="F204"/>
      <c r="H204"/>
    </row>
    <row r="205" spans="1:8" x14ac:dyDescent="0.15">
      <c r="A205"/>
      <c r="C205"/>
      <c r="F205"/>
      <c r="H205"/>
    </row>
    <row r="206" spans="1:8" x14ac:dyDescent="0.15">
      <c r="A206"/>
      <c r="C206"/>
      <c r="F206"/>
      <c r="H206"/>
    </row>
    <row r="207" spans="1:8" x14ac:dyDescent="0.15">
      <c r="A207"/>
      <c r="C207"/>
      <c r="F207"/>
      <c r="H207"/>
    </row>
    <row r="208" spans="1:8" x14ac:dyDescent="0.15">
      <c r="A208"/>
      <c r="C208"/>
      <c r="F208"/>
      <c r="H208"/>
    </row>
    <row r="209" spans="1:8" x14ac:dyDescent="0.15">
      <c r="A209"/>
      <c r="C209"/>
      <c r="F209"/>
      <c r="H209"/>
    </row>
    <row r="210" spans="1:8" x14ac:dyDescent="0.15">
      <c r="A210"/>
      <c r="C210"/>
      <c r="F210"/>
      <c r="H210"/>
    </row>
    <row r="211" spans="1:8" x14ac:dyDescent="0.15">
      <c r="A211"/>
      <c r="C211"/>
      <c r="F211"/>
      <c r="H211"/>
    </row>
    <row r="212" spans="1:8" x14ac:dyDescent="0.15">
      <c r="A212"/>
      <c r="C212"/>
      <c r="F212"/>
      <c r="H212"/>
    </row>
    <row r="213" spans="1:8" x14ac:dyDescent="0.15">
      <c r="A213"/>
      <c r="C213"/>
      <c r="F213"/>
      <c r="H213"/>
    </row>
    <row r="214" spans="1:8" x14ac:dyDescent="0.15">
      <c r="A214"/>
      <c r="C214"/>
      <c r="F214"/>
      <c r="H214"/>
    </row>
    <row r="215" spans="1:8" x14ac:dyDescent="0.15">
      <c r="A215"/>
      <c r="C215"/>
      <c r="F215"/>
      <c r="H215"/>
    </row>
    <row r="216" spans="1:8" x14ac:dyDescent="0.15">
      <c r="A216"/>
      <c r="C216"/>
      <c r="F216"/>
      <c r="H216"/>
    </row>
    <row r="217" spans="1:8" x14ac:dyDescent="0.15">
      <c r="A217"/>
      <c r="C217"/>
      <c r="F217"/>
      <c r="H217"/>
    </row>
    <row r="218" spans="1:8" x14ac:dyDescent="0.15">
      <c r="A218"/>
      <c r="C218"/>
      <c r="F218"/>
      <c r="H218"/>
    </row>
    <row r="219" spans="1:8" x14ac:dyDescent="0.15">
      <c r="A219"/>
      <c r="C219"/>
      <c r="F219"/>
      <c r="H219"/>
    </row>
    <row r="220" spans="1:8" x14ac:dyDescent="0.15">
      <c r="A220"/>
      <c r="C220"/>
      <c r="F220"/>
      <c r="H220"/>
    </row>
    <row r="221" spans="1:8" x14ac:dyDescent="0.15">
      <c r="A221"/>
      <c r="C221"/>
      <c r="F221"/>
      <c r="H221"/>
    </row>
    <row r="222" spans="1:8" x14ac:dyDescent="0.15">
      <c r="A222"/>
      <c r="C222"/>
      <c r="F222"/>
      <c r="H222"/>
    </row>
    <row r="223" spans="1:8" x14ac:dyDescent="0.15">
      <c r="A223"/>
      <c r="C223"/>
      <c r="F223"/>
      <c r="H223"/>
    </row>
    <row r="224" spans="1:8" x14ac:dyDescent="0.15">
      <c r="A224"/>
      <c r="C224"/>
      <c r="F224"/>
      <c r="H224"/>
    </row>
    <row r="225" spans="1:8" x14ac:dyDescent="0.15">
      <c r="A225"/>
      <c r="C225"/>
      <c r="F225"/>
      <c r="H225"/>
    </row>
    <row r="226" spans="1:8" x14ac:dyDescent="0.15">
      <c r="A226"/>
      <c r="C226"/>
      <c r="F226"/>
      <c r="H226"/>
    </row>
    <row r="227" spans="1:8" x14ac:dyDescent="0.15">
      <c r="A227"/>
      <c r="C227"/>
      <c r="F227"/>
      <c r="H227"/>
    </row>
    <row r="228" spans="1:8" x14ac:dyDescent="0.15">
      <c r="A228"/>
      <c r="C228"/>
      <c r="F228"/>
      <c r="H228"/>
    </row>
    <row r="229" spans="1:8" x14ac:dyDescent="0.15">
      <c r="A229"/>
      <c r="C229"/>
      <c r="F229"/>
      <c r="H229"/>
    </row>
    <row r="230" spans="1:8" x14ac:dyDescent="0.15">
      <c r="A230"/>
      <c r="C230"/>
      <c r="F230"/>
      <c r="H230"/>
    </row>
    <row r="231" spans="1:8" x14ac:dyDescent="0.15">
      <c r="A231"/>
      <c r="C231"/>
      <c r="F231"/>
      <c r="H231"/>
    </row>
    <row r="232" spans="1:8" x14ac:dyDescent="0.15">
      <c r="A232"/>
      <c r="C232"/>
      <c r="F232"/>
      <c r="H232"/>
    </row>
    <row r="233" spans="1:8" x14ac:dyDescent="0.15">
      <c r="A233"/>
      <c r="C233"/>
      <c r="F233"/>
      <c r="H233"/>
    </row>
    <row r="234" spans="1:8" x14ac:dyDescent="0.15">
      <c r="A234"/>
      <c r="C234"/>
      <c r="F234"/>
      <c r="H234"/>
    </row>
    <row r="235" spans="1:8" x14ac:dyDescent="0.15">
      <c r="A235"/>
      <c r="C235"/>
      <c r="F235"/>
      <c r="H235"/>
    </row>
    <row r="236" spans="1:8" x14ac:dyDescent="0.15">
      <c r="A236"/>
      <c r="C236"/>
      <c r="F236"/>
      <c r="H236"/>
    </row>
    <row r="237" spans="1:8" x14ac:dyDescent="0.15">
      <c r="A237"/>
      <c r="C237"/>
      <c r="F237"/>
      <c r="H237"/>
    </row>
    <row r="238" spans="1:8" x14ac:dyDescent="0.15">
      <c r="A238"/>
      <c r="C238"/>
      <c r="F238"/>
      <c r="H238"/>
    </row>
    <row r="239" spans="1:8" x14ac:dyDescent="0.15">
      <c r="A239"/>
      <c r="C239"/>
      <c r="F239"/>
      <c r="H239"/>
    </row>
    <row r="240" spans="1:8" x14ac:dyDescent="0.15">
      <c r="A240"/>
      <c r="C240"/>
      <c r="F240"/>
      <c r="H240"/>
    </row>
    <row r="241" spans="1:8" x14ac:dyDescent="0.15">
      <c r="A241"/>
      <c r="C241"/>
      <c r="F241"/>
      <c r="H241"/>
    </row>
    <row r="242" spans="1:8" x14ac:dyDescent="0.15">
      <c r="A242"/>
      <c r="C242"/>
      <c r="F242"/>
      <c r="H242"/>
    </row>
    <row r="243" spans="1:8" x14ac:dyDescent="0.15">
      <c r="A243"/>
      <c r="C243"/>
      <c r="F243"/>
      <c r="H243"/>
    </row>
    <row r="244" spans="1:8" x14ac:dyDescent="0.15">
      <c r="A244"/>
      <c r="C244"/>
      <c r="F244"/>
      <c r="H244"/>
    </row>
    <row r="245" spans="1:8" x14ac:dyDescent="0.15">
      <c r="A245"/>
      <c r="C245"/>
      <c r="F245"/>
      <c r="H245"/>
    </row>
    <row r="246" spans="1:8" x14ac:dyDescent="0.15">
      <c r="A246"/>
      <c r="C246"/>
      <c r="F246"/>
      <c r="H246"/>
    </row>
    <row r="247" spans="1:8" x14ac:dyDescent="0.15">
      <c r="A247"/>
      <c r="C247"/>
      <c r="F247"/>
      <c r="H247"/>
    </row>
    <row r="248" spans="1:8" x14ac:dyDescent="0.15">
      <c r="A248"/>
      <c r="C248"/>
      <c r="F248"/>
      <c r="H248"/>
    </row>
    <row r="249" spans="1:8" x14ac:dyDescent="0.15">
      <c r="A249"/>
      <c r="C249"/>
      <c r="F249"/>
      <c r="H249"/>
    </row>
    <row r="250" spans="1:8" x14ac:dyDescent="0.15">
      <c r="A250"/>
      <c r="C250"/>
      <c r="F250"/>
      <c r="H250"/>
    </row>
    <row r="251" spans="1:8" x14ac:dyDescent="0.15">
      <c r="A251"/>
      <c r="C251"/>
      <c r="F251"/>
      <c r="H251"/>
    </row>
    <row r="252" spans="1:8" x14ac:dyDescent="0.15">
      <c r="A252"/>
      <c r="C252"/>
      <c r="F252"/>
      <c r="H252"/>
    </row>
    <row r="253" spans="1:8" x14ac:dyDescent="0.15">
      <c r="A253"/>
      <c r="C253"/>
      <c r="F253"/>
      <c r="H253"/>
    </row>
    <row r="254" spans="1:8" x14ac:dyDescent="0.15">
      <c r="A254"/>
      <c r="C254"/>
      <c r="F254"/>
      <c r="H254"/>
    </row>
    <row r="255" spans="1:8" x14ac:dyDescent="0.15">
      <c r="A255"/>
      <c r="C255"/>
      <c r="F255"/>
      <c r="H255"/>
    </row>
    <row r="256" spans="1:8" x14ac:dyDescent="0.15">
      <c r="A256"/>
      <c r="C256"/>
      <c r="F256"/>
      <c r="H256"/>
    </row>
    <row r="257" spans="1:8" x14ac:dyDescent="0.15">
      <c r="A257"/>
      <c r="C257"/>
      <c r="F257"/>
      <c r="H257"/>
    </row>
    <row r="258" spans="1:8" x14ac:dyDescent="0.15">
      <c r="A258"/>
      <c r="C258"/>
      <c r="F258"/>
      <c r="H258"/>
    </row>
    <row r="259" spans="1:8" x14ac:dyDescent="0.15">
      <c r="A259"/>
      <c r="C259"/>
      <c r="F259"/>
      <c r="H259"/>
    </row>
    <row r="260" spans="1:8" x14ac:dyDescent="0.15">
      <c r="A260"/>
      <c r="C260"/>
      <c r="F260"/>
      <c r="H260"/>
    </row>
    <row r="261" spans="1:8" x14ac:dyDescent="0.15">
      <c r="A261"/>
      <c r="C261"/>
      <c r="F261"/>
      <c r="H261"/>
    </row>
    <row r="262" spans="1:8" x14ac:dyDescent="0.15">
      <c r="A262"/>
      <c r="C262"/>
      <c r="F262"/>
      <c r="H262"/>
    </row>
    <row r="263" spans="1:8" x14ac:dyDescent="0.15">
      <c r="A263"/>
      <c r="C263"/>
      <c r="F263"/>
      <c r="H263"/>
    </row>
    <row r="264" spans="1:8" x14ac:dyDescent="0.15">
      <c r="A264"/>
      <c r="C264"/>
      <c r="F264"/>
      <c r="H264"/>
    </row>
    <row r="265" spans="1:8" x14ac:dyDescent="0.15">
      <c r="A265"/>
      <c r="C265"/>
      <c r="F265"/>
      <c r="H265"/>
    </row>
    <row r="266" spans="1:8" x14ac:dyDescent="0.15">
      <c r="A266"/>
      <c r="C266"/>
      <c r="F266"/>
      <c r="H266"/>
    </row>
    <row r="267" spans="1:8" x14ac:dyDescent="0.15">
      <c r="A267"/>
      <c r="C267"/>
      <c r="F267"/>
      <c r="H267"/>
    </row>
    <row r="268" spans="1:8" x14ac:dyDescent="0.15">
      <c r="A268"/>
      <c r="C268"/>
      <c r="F268"/>
      <c r="H268"/>
    </row>
    <row r="269" spans="1:8" x14ac:dyDescent="0.15">
      <c r="A269"/>
      <c r="C269"/>
      <c r="F269"/>
      <c r="H269"/>
    </row>
    <row r="270" spans="1:8" x14ac:dyDescent="0.15">
      <c r="A270"/>
      <c r="C270"/>
      <c r="F270"/>
      <c r="H270"/>
    </row>
    <row r="271" spans="1:8" x14ac:dyDescent="0.15">
      <c r="A271"/>
      <c r="C271"/>
      <c r="F271"/>
      <c r="H271"/>
    </row>
    <row r="272" spans="1:8" x14ac:dyDescent="0.15">
      <c r="A272"/>
      <c r="C272"/>
      <c r="F272"/>
      <c r="H272"/>
    </row>
    <row r="273" spans="1:8" x14ac:dyDescent="0.15">
      <c r="A273"/>
      <c r="C273"/>
      <c r="F273"/>
      <c r="H273"/>
    </row>
    <row r="274" spans="1:8" x14ac:dyDescent="0.15">
      <c r="A274"/>
      <c r="C274"/>
      <c r="F274"/>
      <c r="H274"/>
    </row>
    <row r="275" spans="1:8" x14ac:dyDescent="0.15">
      <c r="A275"/>
      <c r="C275"/>
      <c r="F275"/>
      <c r="H275"/>
    </row>
    <row r="276" spans="1:8" x14ac:dyDescent="0.15">
      <c r="A276"/>
      <c r="C276"/>
      <c r="F276"/>
      <c r="H276"/>
    </row>
    <row r="277" spans="1:8" x14ac:dyDescent="0.15">
      <c r="A277"/>
      <c r="C277"/>
      <c r="F277"/>
      <c r="H277"/>
    </row>
    <row r="278" spans="1:8" x14ac:dyDescent="0.15">
      <c r="A278"/>
      <c r="C278"/>
      <c r="F278"/>
      <c r="H278"/>
    </row>
    <row r="279" spans="1:8" x14ac:dyDescent="0.15">
      <c r="A279"/>
      <c r="C279"/>
      <c r="F279"/>
      <c r="H279"/>
    </row>
    <row r="280" spans="1:8" x14ac:dyDescent="0.15">
      <c r="A280"/>
      <c r="C280"/>
      <c r="F280"/>
      <c r="H280"/>
    </row>
    <row r="281" spans="1:8" x14ac:dyDescent="0.15">
      <c r="A281"/>
      <c r="C281"/>
      <c r="F281"/>
      <c r="H281"/>
    </row>
    <row r="282" spans="1:8" x14ac:dyDescent="0.15">
      <c r="A282"/>
      <c r="C282"/>
      <c r="F282"/>
      <c r="H282"/>
    </row>
    <row r="283" spans="1:8" x14ac:dyDescent="0.15">
      <c r="A283"/>
      <c r="C283"/>
      <c r="F283"/>
      <c r="H283"/>
    </row>
    <row r="284" spans="1:8" x14ac:dyDescent="0.15">
      <c r="A284"/>
      <c r="C284"/>
      <c r="F284"/>
      <c r="H284"/>
    </row>
    <row r="285" spans="1:8" x14ac:dyDescent="0.15">
      <c r="A285"/>
      <c r="C285"/>
      <c r="F285"/>
      <c r="H285"/>
    </row>
    <row r="286" spans="1:8" x14ac:dyDescent="0.15">
      <c r="A286"/>
      <c r="C286"/>
      <c r="F286"/>
      <c r="H286"/>
    </row>
    <row r="287" spans="1:8" x14ac:dyDescent="0.15">
      <c r="A287"/>
      <c r="C287"/>
      <c r="F287"/>
      <c r="H287"/>
    </row>
    <row r="288" spans="1:8" x14ac:dyDescent="0.15">
      <c r="A288"/>
      <c r="C288"/>
      <c r="F288"/>
      <c r="H288"/>
    </row>
    <row r="289" spans="1:8" x14ac:dyDescent="0.15">
      <c r="A289"/>
      <c r="C289"/>
      <c r="F289"/>
      <c r="H289"/>
    </row>
    <row r="290" spans="1:8" x14ac:dyDescent="0.15">
      <c r="A290"/>
      <c r="C290"/>
      <c r="F290"/>
      <c r="H290"/>
    </row>
    <row r="291" spans="1:8" x14ac:dyDescent="0.15">
      <c r="A291"/>
      <c r="C291"/>
      <c r="F291"/>
      <c r="H291"/>
    </row>
    <row r="292" spans="1:8" x14ac:dyDescent="0.15">
      <c r="A292"/>
      <c r="C292"/>
      <c r="F292"/>
      <c r="H292"/>
    </row>
    <row r="293" spans="1:8" x14ac:dyDescent="0.15">
      <c r="A293"/>
      <c r="C293"/>
      <c r="F293"/>
      <c r="H293"/>
    </row>
    <row r="294" spans="1:8" x14ac:dyDescent="0.15">
      <c r="A294"/>
      <c r="C294"/>
      <c r="F294"/>
      <c r="H294"/>
    </row>
    <row r="295" spans="1:8" x14ac:dyDescent="0.15">
      <c r="A295"/>
      <c r="C295"/>
      <c r="F295"/>
      <c r="H295"/>
    </row>
    <row r="296" spans="1:8" x14ac:dyDescent="0.15">
      <c r="A296"/>
      <c r="C296"/>
      <c r="F296"/>
      <c r="H296"/>
    </row>
    <row r="297" spans="1:8" x14ac:dyDescent="0.15">
      <c r="A297"/>
      <c r="C297"/>
      <c r="F297"/>
      <c r="H297"/>
    </row>
    <row r="298" spans="1:8" x14ac:dyDescent="0.15">
      <c r="A298"/>
      <c r="C298"/>
      <c r="F298"/>
      <c r="H298"/>
    </row>
    <row r="299" spans="1:8" x14ac:dyDescent="0.15">
      <c r="A299"/>
      <c r="C299"/>
      <c r="F299"/>
      <c r="H299"/>
    </row>
    <row r="300" spans="1:8" x14ac:dyDescent="0.15">
      <c r="A300"/>
      <c r="C300"/>
      <c r="F300"/>
      <c r="H300"/>
    </row>
    <row r="301" spans="1:8" x14ac:dyDescent="0.15">
      <c r="A301"/>
      <c r="C301"/>
      <c r="F301"/>
      <c r="H301"/>
    </row>
    <row r="302" spans="1:8" x14ac:dyDescent="0.15">
      <c r="A302"/>
      <c r="C302"/>
      <c r="F302"/>
      <c r="H302"/>
    </row>
    <row r="303" spans="1:8" x14ac:dyDescent="0.15">
      <c r="A303"/>
      <c r="C303"/>
      <c r="F303"/>
      <c r="H303"/>
    </row>
    <row r="304" spans="1:8" x14ac:dyDescent="0.15">
      <c r="A304"/>
      <c r="C304"/>
      <c r="F304"/>
      <c r="H304"/>
    </row>
    <row r="305" spans="1:8" x14ac:dyDescent="0.15">
      <c r="A305"/>
      <c r="C305"/>
      <c r="F305"/>
      <c r="H305"/>
    </row>
    <row r="306" spans="1:8" x14ac:dyDescent="0.15">
      <c r="A306"/>
      <c r="C306"/>
      <c r="F306"/>
      <c r="H306"/>
    </row>
    <row r="307" spans="1:8" x14ac:dyDescent="0.15">
      <c r="A307"/>
      <c r="C307"/>
      <c r="F307"/>
      <c r="H307"/>
    </row>
    <row r="308" spans="1:8" x14ac:dyDescent="0.15">
      <c r="A308"/>
      <c r="C308"/>
      <c r="F308"/>
      <c r="H308"/>
    </row>
    <row r="309" spans="1:8" x14ac:dyDescent="0.15">
      <c r="A309"/>
      <c r="C309"/>
      <c r="F309"/>
      <c r="H309"/>
    </row>
    <row r="310" spans="1:8" x14ac:dyDescent="0.15">
      <c r="A310"/>
      <c r="C310"/>
      <c r="F310"/>
      <c r="H310"/>
    </row>
    <row r="311" spans="1:8" x14ac:dyDescent="0.15">
      <c r="A311"/>
      <c r="C311"/>
      <c r="F311"/>
      <c r="H311"/>
    </row>
    <row r="312" spans="1:8" x14ac:dyDescent="0.15">
      <c r="A312"/>
      <c r="C312"/>
      <c r="F312"/>
      <c r="H312"/>
    </row>
    <row r="313" spans="1:8" x14ac:dyDescent="0.15">
      <c r="A313"/>
      <c r="C313"/>
      <c r="F313"/>
      <c r="H313"/>
    </row>
    <row r="314" spans="1:8" x14ac:dyDescent="0.15">
      <c r="A314"/>
      <c r="C314"/>
      <c r="F314"/>
      <c r="H314"/>
    </row>
    <row r="315" spans="1:8" x14ac:dyDescent="0.15">
      <c r="A315"/>
      <c r="C315"/>
      <c r="F315"/>
      <c r="H315"/>
    </row>
    <row r="316" spans="1:8" x14ac:dyDescent="0.15">
      <c r="A316"/>
      <c r="C316"/>
      <c r="F316"/>
      <c r="H316"/>
    </row>
    <row r="317" spans="1:8" x14ac:dyDescent="0.15">
      <c r="A317"/>
      <c r="C317"/>
      <c r="F317"/>
      <c r="H317"/>
    </row>
    <row r="318" spans="1:8" x14ac:dyDescent="0.15">
      <c r="A318"/>
      <c r="C318"/>
      <c r="F318"/>
      <c r="H318"/>
    </row>
    <row r="319" spans="1:8" x14ac:dyDescent="0.15">
      <c r="A319"/>
      <c r="C319"/>
      <c r="F319"/>
      <c r="H319"/>
    </row>
    <row r="320" spans="1:8" x14ac:dyDescent="0.15">
      <c r="A320"/>
      <c r="C320"/>
      <c r="F320"/>
      <c r="H320"/>
    </row>
    <row r="321" spans="1:8" x14ac:dyDescent="0.15">
      <c r="A321"/>
      <c r="C321"/>
      <c r="F321"/>
      <c r="H321"/>
    </row>
    <row r="322" spans="1:8" x14ac:dyDescent="0.15">
      <c r="A322"/>
      <c r="C322"/>
      <c r="F322"/>
      <c r="H322"/>
    </row>
    <row r="323" spans="1:8" x14ac:dyDescent="0.15">
      <c r="A323"/>
      <c r="C323"/>
      <c r="F323"/>
      <c r="H323"/>
    </row>
    <row r="324" spans="1:8" x14ac:dyDescent="0.15">
      <c r="A324"/>
      <c r="C324"/>
      <c r="F324"/>
      <c r="H324"/>
    </row>
    <row r="325" spans="1:8" x14ac:dyDescent="0.15">
      <c r="A325"/>
      <c r="C325"/>
      <c r="F325"/>
      <c r="H325"/>
    </row>
    <row r="326" spans="1:8" x14ac:dyDescent="0.15">
      <c r="A326"/>
      <c r="C326"/>
      <c r="F326"/>
      <c r="H326"/>
    </row>
    <row r="327" spans="1:8" x14ac:dyDescent="0.15">
      <c r="A327"/>
      <c r="C327"/>
      <c r="F327"/>
      <c r="H327"/>
    </row>
    <row r="328" spans="1:8" x14ac:dyDescent="0.15">
      <c r="A328"/>
      <c r="C328"/>
      <c r="F328"/>
      <c r="H328"/>
    </row>
    <row r="329" spans="1:8" x14ac:dyDescent="0.15">
      <c r="A329"/>
      <c r="C329"/>
      <c r="F329"/>
      <c r="H329"/>
    </row>
    <row r="330" spans="1:8" x14ac:dyDescent="0.15">
      <c r="A330"/>
      <c r="C330"/>
      <c r="F330"/>
      <c r="H330"/>
    </row>
    <row r="331" spans="1:8" x14ac:dyDescent="0.15">
      <c r="A331"/>
      <c r="C331"/>
      <c r="F331"/>
      <c r="H331"/>
    </row>
    <row r="332" spans="1:8" x14ac:dyDescent="0.15">
      <c r="A332"/>
      <c r="C332"/>
      <c r="F332"/>
      <c r="H332"/>
    </row>
    <row r="333" spans="1:8" x14ac:dyDescent="0.15">
      <c r="A333"/>
      <c r="C333"/>
      <c r="F333"/>
      <c r="H333"/>
    </row>
    <row r="334" spans="1:8" x14ac:dyDescent="0.15">
      <c r="A334"/>
      <c r="C334"/>
      <c r="F334"/>
      <c r="H334"/>
    </row>
    <row r="335" spans="1:8" x14ac:dyDescent="0.15">
      <c r="A335"/>
      <c r="C335"/>
      <c r="F335"/>
      <c r="H335"/>
    </row>
    <row r="336" spans="1:8" x14ac:dyDescent="0.15">
      <c r="A336"/>
      <c r="C336"/>
      <c r="F336"/>
      <c r="H336"/>
    </row>
    <row r="337" spans="1:8" x14ac:dyDescent="0.15">
      <c r="A337"/>
      <c r="C337"/>
      <c r="F337"/>
      <c r="H337"/>
    </row>
    <row r="338" spans="1:8" x14ac:dyDescent="0.15">
      <c r="A338"/>
      <c r="C338"/>
      <c r="F338"/>
      <c r="H338"/>
    </row>
    <row r="339" spans="1:8" x14ac:dyDescent="0.15">
      <c r="A339"/>
      <c r="C339"/>
      <c r="F339"/>
      <c r="H339"/>
    </row>
    <row r="340" spans="1:8" x14ac:dyDescent="0.15">
      <c r="A340"/>
      <c r="C340"/>
      <c r="F340"/>
      <c r="H340"/>
    </row>
    <row r="341" spans="1:8" x14ac:dyDescent="0.15">
      <c r="A341"/>
      <c r="C341"/>
      <c r="F341"/>
      <c r="H341"/>
    </row>
    <row r="342" spans="1:8" x14ac:dyDescent="0.15">
      <c r="A342"/>
      <c r="C342"/>
      <c r="F342"/>
      <c r="H342"/>
    </row>
    <row r="343" spans="1:8" x14ac:dyDescent="0.15">
      <c r="A343"/>
      <c r="C343"/>
      <c r="F343"/>
      <c r="H343"/>
    </row>
    <row r="344" spans="1:8" x14ac:dyDescent="0.15">
      <c r="A344"/>
      <c r="C344"/>
      <c r="F344"/>
      <c r="H344"/>
    </row>
    <row r="345" spans="1:8" x14ac:dyDescent="0.15">
      <c r="A345"/>
      <c r="C345"/>
      <c r="F345"/>
      <c r="H345"/>
    </row>
    <row r="346" spans="1:8" x14ac:dyDescent="0.15">
      <c r="A346"/>
      <c r="C346"/>
      <c r="F346"/>
      <c r="H346"/>
    </row>
    <row r="347" spans="1:8" x14ac:dyDescent="0.15">
      <c r="A347"/>
      <c r="C347"/>
      <c r="F347"/>
      <c r="H347"/>
    </row>
    <row r="348" spans="1:8" x14ac:dyDescent="0.15">
      <c r="A348"/>
      <c r="C348"/>
      <c r="F348"/>
      <c r="H348"/>
    </row>
    <row r="349" spans="1:8" x14ac:dyDescent="0.15">
      <c r="A349"/>
      <c r="C349"/>
      <c r="F349"/>
      <c r="H349"/>
    </row>
    <row r="350" spans="1:8" x14ac:dyDescent="0.15">
      <c r="A350"/>
      <c r="C350"/>
      <c r="F350"/>
      <c r="H350"/>
    </row>
    <row r="351" spans="1:8" x14ac:dyDescent="0.15">
      <c r="A351"/>
      <c r="C351"/>
      <c r="F351"/>
      <c r="H351"/>
    </row>
    <row r="352" spans="1:8" x14ac:dyDescent="0.15">
      <c r="A352"/>
      <c r="C352"/>
      <c r="F352"/>
      <c r="H352"/>
    </row>
    <row r="353" spans="1:8" x14ac:dyDescent="0.15">
      <c r="A353"/>
      <c r="C353"/>
      <c r="F353"/>
      <c r="H353"/>
    </row>
    <row r="354" spans="1:8" x14ac:dyDescent="0.15">
      <c r="A354"/>
      <c r="C354"/>
      <c r="F354"/>
      <c r="H354"/>
    </row>
    <row r="355" spans="1:8" x14ac:dyDescent="0.15">
      <c r="A355"/>
      <c r="C355"/>
      <c r="F355"/>
      <c r="H355"/>
    </row>
    <row r="356" spans="1:8" x14ac:dyDescent="0.15">
      <c r="A356"/>
      <c r="C356"/>
      <c r="F356"/>
      <c r="H356"/>
    </row>
    <row r="357" spans="1:8" x14ac:dyDescent="0.15">
      <c r="A357"/>
      <c r="C357"/>
      <c r="F357"/>
      <c r="H357"/>
    </row>
    <row r="358" spans="1:8" x14ac:dyDescent="0.15">
      <c r="A358"/>
      <c r="C358"/>
      <c r="F358"/>
      <c r="H358"/>
    </row>
    <row r="359" spans="1:8" x14ac:dyDescent="0.15">
      <c r="A359"/>
      <c r="C359"/>
      <c r="F359"/>
      <c r="H359"/>
    </row>
    <row r="360" spans="1:8" x14ac:dyDescent="0.15">
      <c r="A360"/>
      <c r="C360"/>
      <c r="F360"/>
      <c r="H360"/>
    </row>
    <row r="361" spans="1:8" x14ac:dyDescent="0.15">
      <c r="A361"/>
      <c r="C361"/>
      <c r="F361"/>
      <c r="H361"/>
    </row>
    <row r="362" spans="1:8" x14ac:dyDescent="0.15">
      <c r="A362"/>
      <c r="C362"/>
      <c r="F362"/>
      <c r="H362"/>
    </row>
    <row r="363" spans="1:8" x14ac:dyDescent="0.15">
      <c r="A363"/>
      <c r="C363"/>
      <c r="F363"/>
      <c r="H363"/>
    </row>
    <row r="364" spans="1:8" x14ac:dyDescent="0.15">
      <c r="A364"/>
      <c r="C364"/>
      <c r="F364"/>
      <c r="H364"/>
    </row>
    <row r="365" spans="1:8" x14ac:dyDescent="0.15">
      <c r="A365"/>
      <c r="C365"/>
      <c r="F365"/>
      <c r="H365"/>
    </row>
    <row r="366" spans="1:8" x14ac:dyDescent="0.15">
      <c r="A366"/>
      <c r="C366"/>
      <c r="F366"/>
      <c r="H366"/>
    </row>
    <row r="367" spans="1:8" x14ac:dyDescent="0.15">
      <c r="A367"/>
      <c r="C367"/>
      <c r="F367"/>
      <c r="H367"/>
    </row>
    <row r="368" spans="1:8" x14ac:dyDescent="0.15">
      <c r="A368"/>
      <c r="C368"/>
      <c r="F368"/>
      <c r="H368"/>
    </row>
    <row r="369" spans="1:8" x14ac:dyDescent="0.15">
      <c r="A369"/>
      <c r="C369"/>
      <c r="F369"/>
      <c r="H369"/>
    </row>
    <row r="370" spans="1:8" x14ac:dyDescent="0.15">
      <c r="A370"/>
      <c r="C370"/>
      <c r="F370"/>
      <c r="H370"/>
    </row>
    <row r="371" spans="1:8" x14ac:dyDescent="0.15">
      <c r="A371"/>
      <c r="C371"/>
      <c r="F371"/>
      <c r="H371"/>
    </row>
    <row r="372" spans="1:8" x14ac:dyDescent="0.15">
      <c r="A372"/>
      <c r="C372"/>
      <c r="F372"/>
      <c r="H372"/>
    </row>
    <row r="373" spans="1:8" x14ac:dyDescent="0.15">
      <c r="A373"/>
      <c r="C373"/>
      <c r="F373"/>
      <c r="H373"/>
    </row>
    <row r="374" spans="1:8" x14ac:dyDescent="0.15">
      <c r="A374"/>
      <c r="C374"/>
      <c r="F374"/>
      <c r="H374"/>
    </row>
    <row r="375" spans="1:8" x14ac:dyDescent="0.15">
      <c r="A375"/>
      <c r="C375"/>
      <c r="F375"/>
      <c r="H375"/>
    </row>
    <row r="376" spans="1:8" x14ac:dyDescent="0.15">
      <c r="A376"/>
      <c r="C376"/>
      <c r="F376"/>
      <c r="H376"/>
    </row>
    <row r="377" spans="1:8" x14ac:dyDescent="0.15">
      <c r="A377"/>
      <c r="C377"/>
      <c r="F377"/>
      <c r="H377"/>
    </row>
    <row r="378" spans="1:8" x14ac:dyDescent="0.15">
      <c r="A378"/>
      <c r="C378"/>
      <c r="F378"/>
      <c r="H378"/>
    </row>
    <row r="379" spans="1:8" x14ac:dyDescent="0.15">
      <c r="A379"/>
      <c r="C379"/>
      <c r="F379"/>
      <c r="H379"/>
    </row>
    <row r="380" spans="1:8" x14ac:dyDescent="0.15">
      <c r="A380"/>
      <c r="C380"/>
      <c r="F380"/>
      <c r="H380"/>
    </row>
    <row r="381" spans="1:8" x14ac:dyDescent="0.15">
      <c r="A381"/>
      <c r="C381"/>
      <c r="F381"/>
      <c r="H381"/>
    </row>
    <row r="382" spans="1:8" x14ac:dyDescent="0.15">
      <c r="A382"/>
      <c r="C382"/>
      <c r="F382"/>
      <c r="H382"/>
    </row>
    <row r="383" spans="1:8" x14ac:dyDescent="0.15">
      <c r="A383"/>
      <c r="C383"/>
      <c r="F383"/>
      <c r="H383"/>
    </row>
    <row r="384" spans="1:8" x14ac:dyDescent="0.15">
      <c r="A384"/>
      <c r="C384"/>
      <c r="F384"/>
      <c r="H384"/>
    </row>
    <row r="385" spans="1:8" x14ac:dyDescent="0.15">
      <c r="A385"/>
      <c r="C385"/>
      <c r="F385"/>
      <c r="H385"/>
    </row>
    <row r="386" spans="1:8" x14ac:dyDescent="0.15">
      <c r="A386"/>
      <c r="C386"/>
      <c r="F386"/>
      <c r="H386"/>
    </row>
    <row r="387" spans="1:8" x14ac:dyDescent="0.15">
      <c r="A387"/>
      <c r="C387"/>
      <c r="F387"/>
      <c r="H387"/>
    </row>
    <row r="388" spans="1:8" x14ac:dyDescent="0.15">
      <c r="A388"/>
      <c r="C388"/>
      <c r="F388"/>
      <c r="H388"/>
    </row>
    <row r="389" spans="1:8" x14ac:dyDescent="0.15">
      <c r="A389"/>
      <c r="C389"/>
      <c r="F389"/>
      <c r="H389"/>
    </row>
    <row r="390" spans="1:8" x14ac:dyDescent="0.15">
      <c r="A390"/>
      <c r="C390"/>
      <c r="F390"/>
      <c r="H390"/>
    </row>
    <row r="391" spans="1:8" x14ac:dyDescent="0.15">
      <c r="A391"/>
      <c r="C391"/>
      <c r="F391"/>
      <c r="H391"/>
    </row>
    <row r="392" spans="1:8" x14ac:dyDescent="0.15">
      <c r="A392"/>
      <c r="C392"/>
      <c r="F392"/>
      <c r="H392"/>
    </row>
    <row r="393" spans="1:8" x14ac:dyDescent="0.15">
      <c r="A393"/>
      <c r="C393"/>
      <c r="F393"/>
      <c r="H393"/>
    </row>
    <row r="394" spans="1:8" x14ac:dyDescent="0.15">
      <c r="A394"/>
      <c r="C394"/>
      <c r="F394"/>
      <c r="H394"/>
    </row>
    <row r="395" spans="1:8" x14ac:dyDescent="0.15">
      <c r="A395"/>
      <c r="C395"/>
      <c r="F395"/>
      <c r="H395"/>
    </row>
    <row r="396" spans="1:8" x14ac:dyDescent="0.15">
      <c r="A396"/>
      <c r="C396"/>
      <c r="F396"/>
      <c r="H396"/>
    </row>
    <row r="397" spans="1:8" x14ac:dyDescent="0.15">
      <c r="A397"/>
      <c r="C397"/>
      <c r="F397"/>
      <c r="H397"/>
    </row>
    <row r="398" spans="1:8" x14ac:dyDescent="0.15">
      <c r="A398"/>
      <c r="C398"/>
      <c r="F398"/>
      <c r="H398"/>
    </row>
    <row r="399" spans="1:8" x14ac:dyDescent="0.15">
      <c r="A399"/>
      <c r="C399"/>
      <c r="F399"/>
      <c r="H399"/>
    </row>
    <row r="400" spans="1:8" x14ac:dyDescent="0.15">
      <c r="A400"/>
      <c r="C400"/>
      <c r="F400"/>
      <c r="H400"/>
    </row>
    <row r="401" spans="1:8" x14ac:dyDescent="0.15">
      <c r="A401"/>
      <c r="C401"/>
      <c r="F401"/>
      <c r="H401"/>
    </row>
    <row r="402" spans="1:8" x14ac:dyDescent="0.15">
      <c r="A402"/>
      <c r="C402"/>
      <c r="F402"/>
      <c r="H402"/>
    </row>
    <row r="403" spans="1:8" x14ac:dyDescent="0.15">
      <c r="A403"/>
      <c r="C403"/>
      <c r="F403"/>
      <c r="H403"/>
    </row>
    <row r="404" spans="1:8" x14ac:dyDescent="0.15">
      <c r="A404"/>
      <c r="C404"/>
      <c r="F404"/>
      <c r="H404"/>
    </row>
    <row r="405" spans="1:8" x14ac:dyDescent="0.15">
      <c r="A405"/>
      <c r="C405"/>
      <c r="F405"/>
      <c r="H405"/>
    </row>
    <row r="406" spans="1:8" x14ac:dyDescent="0.15">
      <c r="A406"/>
      <c r="C406"/>
      <c r="F406"/>
      <c r="H406"/>
    </row>
    <row r="407" spans="1:8" x14ac:dyDescent="0.15">
      <c r="A407"/>
      <c r="C407"/>
      <c r="F407"/>
      <c r="H407"/>
    </row>
    <row r="408" spans="1:8" x14ac:dyDescent="0.15">
      <c r="A408"/>
      <c r="C408"/>
      <c r="F408"/>
      <c r="H408"/>
    </row>
    <row r="409" spans="1:8" x14ac:dyDescent="0.15">
      <c r="A409"/>
      <c r="C409"/>
      <c r="F409"/>
      <c r="H409"/>
    </row>
    <row r="410" spans="1:8" x14ac:dyDescent="0.15">
      <c r="A410"/>
      <c r="C410"/>
      <c r="F410"/>
      <c r="H410"/>
    </row>
    <row r="411" spans="1:8" x14ac:dyDescent="0.15">
      <c r="A411"/>
      <c r="C411"/>
      <c r="F411"/>
      <c r="H411"/>
    </row>
    <row r="412" spans="1:8" x14ac:dyDescent="0.15">
      <c r="A412"/>
      <c r="C412"/>
      <c r="F412"/>
      <c r="H412"/>
    </row>
    <row r="413" spans="1:8" x14ac:dyDescent="0.15">
      <c r="A413"/>
      <c r="C413"/>
      <c r="F413"/>
      <c r="H413"/>
    </row>
    <row r="414" spans="1:8" x14ac:dyDescent="0.15">
      <c r="A414"/>
      <c r="C414"/>
      <c r="F414"/>
      <c r="H414"/>
    </row>
    <row r="415" spans="1:8" x14ac:dyDescent="0.15">
      <c r="A415"/>
      <c r="C415"/>
      <c r="F415"/>
      <c r="H415"/>
    </row>
    <row r="416" spans="1:8" x14ac:dyDescent="0.15">
      <c r="A416"/>
      <c r="C416"/>
      <c r="F416"/>
      <c r="H416"/>
    </row>
    <row r="417" spans="1:8" x14ac:dyDescent="0.15">
      <c r="A417"/>
      <c r="C417"/>
      <c r="F417"/>
      <c r="H417"/>
    </row>
    <row r="418" spans="1:8" x14ac:dyDescent="0.15">
      <c r="A418"/>
      <c r="C418"/>
      <c r="F418"/>
      <c r="H418"/>
    </row>
    <row r="419" spans="1:8" x14ac:dyDescent="0.15">
      <c r="A419"/>
      <c r="C419"/>
      <c r="F419"/>
      <c r="H419"/>
    </row>
    <row r="420" spans="1:8" x14ac:dyDescent="0.15">
      <c r="A420"/>
      <c r="C420"/>
      <c r="F420"/>
      <c r="H420"/>
    </row>
    <row r="421" spans="1:8" x14ac:dyDescent="0.15">
      <c r="A421"/>
      <c r="C421"/>
      <c r="F421"/>
      <c r="H421"/>
    </row>
    <row r="422" spans="1:8" x14ac:dyDescent="0.15">
      <c r="A422"/>
      <c r="C422"/>
      <c r="F422"/>
      <c r="H422"/>
    </row>
    <row r="423" spans="1:8" x14ac:dyDescent="0.15">
      <c r="A423"/>
      <c r="C423"/>
      <c r="F423"/>
      <c r="H423"/>
    </row>
    <row r="424" spans="1:8" x14ac:dyDescent="0.15">
      <c r="A424"/>
      <c r="C424"/>
      <c r="F424"/>
      <c r="H424"/>
    </row>
    <row r="425" spans="1:8" x14ac:dyDescent="0.15">
      <c r="A425"/>
      <c r="C425"/>
      <c r="F425"/>
      <c r="H425"/>
    </row>
    <row r="426" spans="1:8" x14ac:dyDescent="0.15">
      <c r="A426"/>
      <c r="C426"/>
      <c r="F426"/>
      <c r="H426"/>
    </row>
    <row r="427" spans="1:8" x14ac:dyDescent="0.15">
      <c r="A427"/>
      <c r="C427"/>
      <c r="F427"/>
      <c r="H427"/>
    </row>
    <row r="428" spans="1:8" x14ac:dyDescent="0.15">
      <c r="A428"/>
      <c r="C428"/>
      <c r="F428"/>
      <c r="H428"/>
    </row>
    <row r="429" spans="1:8" x14ac:dyDescent="0.15">
      <c r="A429"/>
      <c r="C429"/>
      <c r="F429"/>
      <c r="H429"/>
    </row>
    <row r="430" spans="1:8" x14ac:dyDescent="0.15">
      <c r="A430"/>
      <c r="C430"/>
      <c r="F430"/>
      <c r="H430"/>
    </row>
    <row r="431" spans="1:8" x14ac:dyDescent="0.15">
      <c r="A431"/>
      <c r="C431"/>
      <c r="F431"/>
      <c r="H431"/>
    </row>
    <row r="432" spans="1:8" x14ac:dyDescent="0.15">
      <c r="A432"/>
      <c r="C432"/>
      <c r="F432"/>
      <c r="H432"/>
    </row>
    <row r="433" spans="1:8" x14ac:dyDescent="0.15">
      <c r="A433"/>
      <c r="C433"/>
      <c r="F433"/>
      <c r="H433"/>
    </row>
    <row r="434" spans="1:8" x14ac:dyDescent="0.15">
      <c r="A434"/>
      <c r="C434"/>
      <c r="F434"/>
      <c r="H434"/>
    </row>
    <row r="435" spans="1:8" x14ac:dyDescent="0.15">
      <c r="A435"/>
      <c r="C435"/>
      <c r="F435"/>
      <c r="H435"/>
    </row>
    <row r="436" spans="1:8" x14ac:dyDescent="0.15">
      <c r="A436"/>
      <c r="C436"/>
      <c r="F436"/>
      <c r="H436"/>
    </row>
    <row r="437" spans="1:8" x14ac:dyDescent="0.15">
      <c r="A437"/>
      <c r="C437"/>
      <c r="F437"/>
      <c r="H437"/>
    </row>
    <row r="438" spans="1:8" x14ac:dyDescent="0.15">
      <c r="A438"/>
      <c r="C438"/>
      <c r="F438"/>
      <c r="H438"/>
    </row>
    <row r="439" spans="1:8" x14ac:dyDescent="0.15">
      <c r="A439"/>
      <c r="C439"/>
      <c r="F439"/>
      <c r="H439"/>
    </row>
    <row r="440" spans="1:8" x14ac:dyDescent="0.15">
      <c r="A440"/>
      <c r="C440"/>
      <c r="F440"/>
      <c r="H440"/>
    </row>
    <row r="441" spans="1:8" x14ac:dyDescent="0.15">
      <c r="A441"/>
      <c r="C441"/>
      <c r="F441"/>
      <c r="H441"/>
    </row>
    <row r="442" spans="1:8" x14ac:dyDescent="0.15">
      <c r="A442"/>
      <c r="C442"/>
      <c r="F442"/>
      <c r="H442"/>
    </row>
    <row r="443" spans="1:8" x14ac:dyDescent="0.15">
      <c r="A443"/>
      <c r="C443"/>
      <c r="F443"/>
      <c r="H443"/>
    </row>
    <row r="444" spans="1:8" x14ac:dyDescent="0.15">
      <c r="A444"/>
      <c r="C444"/>
      <c r="F444"/>
      <c r="H444"/>
    </row>
    <row r="445" spans="1:8" x14ac:dyDescent="0.15">
      <c r="A445"/>
      <c r="C445"/>
      <c r="F445"/>
      <c r="H445"/>
    </row>
    <row r="446" spans="1:8" x14ac:dyDescent="0.15">
      <c r="A446"/>
      <c r="C446"/>
      <c r="F446"/>
      <c r="H446"/>
    </row>
    <row r="447" spans="1:8" x14ac:dyDescent="0.15">
      <c r="A447"/>
      <c r="C447"/>
      <c r="F447"/>
      <c r="H447"/>
    </row>
    <row r="448" spans="1:8" x14ac:dyDescent="0.15">
      <c r="A448"/>
      <c r="C448"/>
      <c r="F448"/>
      <c r="H448"/>
    </row>
    <row r="449" spans="1:8" x14ac:dyDescent="0.15">
      <c r="A449"/>
      <c r="C449"/>
      <c r="F449"/>
      <c r="H449"/>
    </row>
    <row r="450" spans="1:8" x14ac:dyDescent="0.15">
      <c r="A450"/>
      <c r="C450"/>
      <c r="F450"/>
      <c r="H450"/>
    </row>
    <row r="451" spans="1:8" x14ac:dyDescent="0.15">
      <c r="A451"/>
      <c r="C451"/>
      <c r="F451"/>
      <c r="H451"/>
    </row>
    <row r="452" spans="1:8" x14ac:dyDescent="0.15">
      <c r="A452"/>
      <c r="C452"/>
      <c r="F452"/>
      <c r="H452"/>
    </row>
    <row r="453" spans="1:8" x14ac:dyDescent="0.15">
      <c r="A453"/>
      <c r="C453"/>
      <c r="F453"/>
      <c r="H453"/>
    </row>
    <row r="454" spans="1:8" x14ac:dyDescent="0.15">
      <c r="A454"/>
      <c r="C454"/>
      <c r="F454"/>
      <c r="H454"/>
    </row>
    <row r="455" spans="1:8" x14ac:dyDescent="0.15">
      <c r="A455"/>
      <c r="C455"/>
      <c r="F455"/>
      <c r="H455"/>
    </row>
    <row r="456" spans="1:8" x14ac:dyDescent="0.15">
      <c r="A456"/>
      <c r="C456"/>
      <c r="F456"/>
      <c r="H456"/>
    </row>
    <row r="457" spans="1:8" x14ac:dyDescent="0.15">
      <c r="A457"/>
      <c r="C457"/>
      <c r="F457"/>
      <c r="H457"/>
    </row>
    <row r="458" spans="1:8" x14ac:dyDescent="0.15">
      <c r="A458"/>
      <c r="C458"/>
      <c r="F458"/>
      <c r="H458"/>
    </row>
    <row r="459" spans="1:8" x14ac:dyDescent="0.15">
      <c r="A459"/>
      <c r="C459"/>
      <c r="F459"/>
      <c r="H459"/>
    </row>
    <row r="460" spans="1:8" x14ac:dyDescent="0.15">
      <c r="A460"/>
      <c r="C460"/>
      <c r="F460"/>
      <c r="H460"/>
    </row>
    <row r="461" spans="1:8" x14ac:dyDescent="0.15">
      <c r="A461"/>
      <c r="C461"/>
      <c r="F461"/>
      <c r="H461"/>
    </row>
    <row r="462" spans="1:8" x14ac:dyDescent="0.15">
      <c r="A462"/>
      <c r="C462"/>
      <c r="F462"/>
      <c r="H462"/>
    </row>
    <row r="463" spans="1:8" x14ac:dyDescent="0.15">
      <c r="A463"/>
      <c r="C463"/>
      <c r="F463"/>
      <c r="H463"/>
    </row>
    <row r="464" spans="1:8" x14ac:dyDescent="0.15">
      <c r="A464"/>
      <c r="C464"/>
      <c r="F464"/>
      <c r="H464"/>
    </row>
    <row r="465" spans="1:8" x14ac:dyDescent="0.15">
      <c r="A465"/>
      <c r="C465"/>
      <c r="F465"/>
      <c r="H465"/>
    </row>
    <row r="466" spans="1:8" x14ac:dyDescent="0.15">
      <c r="A466"/>
      <c r="C466"/>
      <c r="F466"/>
      <c r="H466"/>
    </row>
    <row r="467" spans="1:8" x14ac:dyDescent="0.15">
      <c r="A467"/>
      <c r="C467"/>
      <c r="F467"/>
      <c r="H467"/>
    </row>
    <row r="468" spans="1:8" x14ac:dyDescent="0.15">
      <c r="A468"/>
      <c r="C468"/>
      <c r="F468"/>
      <c r="H468"/>
    </row>
    <row r="469" spans="1:8" x14ac:dyDescent="0.15">
      <c r="A469"/>
      <c r="C469"/>
      <c r="F469"/>
      <c r="H469"/>
    </row>
    <row r="470" spans="1:8" x14ac:dyDescent="0.15">
      <c r="A470"/>
      <c r="C470"/>
      <c r="F470"/>
      <c r="H470"/>
    </row>
    <row r="471" spans="1:8" x14ac:dyDescent="0.15">
      <c r="A471"/>
      <c r="C471"/>
      <c r="F471"/>
      <c r="H471"/>
    </row>
    <row r="472" spans="1:8" x14ac:dyDescent="0.15">
      <c r="A472"/>
      <c r="C472"/>
      <c r="F472"/>
      <c r="H472"/>
    </row>
    <row r="473" spans="1:8" x14ac:dyDescent="0.15">
      <c r="A473"/>
      <c r="C473"/>
      <c r="F473"/>
      <c r="H473"/>
    </row>
    <row r="474" spans="1:8" x14ac:dyDescent="0.15">
      <c r="A474"/>
      <c r="C474"/>
      <c r="F474"/>
      <c r="H474"/>
    </row>
    <row r="475" spans="1:8" x14ac:dyDescent="0.15">
      <c r="A475"/>
      <c r="C475"/>
      <c r="F475"/>
      <c r="H475"/>
    </row>
    <row r="476" spans="1:8" x14ac:dyDescent="0.15">
      <c r="A476"/>
      <c r="C476"/>
      <c r="F476"/>
      <c r="H476"/>
    </row>
    <row r="477" spans="1:8" x14ac:dyDescent="0.15">
      <c r="A477"/>
      <c r="C477"/>
      <c r="F477"/>
      <c r="H477"/>
    </row>
    <row r="478" spans="1:8" x14ac:dyDescent="0.15">
      <c r="A478"/>
      <c r="C478"/>
      <c r="F478"/>
      <c r="H478"/>
    </row>
    <row r="479" spans="1:8" x14ac:dyDescent="0.15">
      <c r="A479"/>
      <c r="C479"/>
      <c r="F479"/>
      <c r="H479"/>
    </row>
    <row r="480" spans="1:8" x14ac:dyDescent="0.15">
      <c r="A480"/>
      <c r="C480"/>
      <c r="F480"/>
      <c r="H480"/>
    </row>
    <row r="481" spans="1:8" x14ac:dyDescent="0.15">
      <c r="A481"/>
      <c r="C481"/>
      <c r="F481"/>
      <c r="H481"/>
    </row>
    <row r="482" spans="1:8" x14ac:dyDescent="0.15">
      <c r="A482"/>
      <c r="C482"/>
      <c r="F482"/>
      <c r="H482"/>
    </row>
    <row r="483" spans="1:8" x14ac:dyDescent="0.15">
      <c r="A483"/>
      <c r="C483"/>
      <c r="F483"/>
      <c r="H483"/>
    </row>
    <row r="484" spans="1:8" x14ac:dyDescent="0.15">
      <c r="A484"/>
      <c r="C484"/>
      <c r="F484"/>
      <c r="H484"/>
    </row>
    <row r="485" spans="1:8" x14ac:dyDescent="0.15">
      <c r="A485"/>
      <c r="C485"/>
      <c r="F485"/>
      <c r="H485"/>
    </row>
    <row r="486" spans="1:8" x14ac:dyDescent="0.15">
      <c r="A486"/>
      <c r="C486"/>
      <c r="F486"/>
      <c r="H486"/>
    </row>
    <row r="487" spans="1:8" x14ac:dyDescent="0.15">
      <c r="A487"/>
      <c r="C487"/>
      <c r="F487"/>
      <c r="H487"/>
    </row>
    <row r="488" spans="1:8" x14ac:dyDescent="0.15">
      <c r="A488"/>
      <c r="C488"/>
      <c r="F488"/>
      <c r="H488"/>
    </row>
    <row r="489" spans="1:8" x14ac:dyDescent="0.15">
      <c r="A489"/>
      <c r="C489"/>
      <c r="F489"/>
      <c r="H489"/>
    </row>
    <row r="490" spans="1:8" x14ac:dyDescent="0.15">
      <c r="A490"/>
      <c r="C490"/>
      <c r="F490"/>
      <c r="H490"/>
    </row>
    <row r="491" spans="1:8" x14ac:dyDescent="0.15">
      <c r="A491"/>
      <c r="C491"/>
      <c r="F491"/>
      <c r="H491"/>
    </row>
    <row r="492" spans="1:8" x14ac:dyDescent="0.15">
      <c r="A492"/>
      <c r="C492"/>
      <c r="F492"/>
      <c r="H492"/>
    </row>
    <row r="493" spans="1:8" x14ac:dyDescent="0.15">
      <c r="A493"/>
      <c r="C493"/>
      <c r="F493"/>
      <c r="H493"/>
    </row>
    <row r="494" spans="1:8" x14ac:dyDescent="0.15">
      <c r="A494"/>
      <c r="C494"/>
      <c r="F494"/>
      <c r="H494"/>
    </row>
    <row r="495" spans="1:8" x14ac:dyDescent="0.15">
      <c r="A495"/>
      <c r="C495"/>
      <c r="F495"/>
      <c r="H495"/>
    </row>
    <row r="496" spans="1:8" x14ac:dyDescent="0.15">
      <c r="A496"/>
      <c r="C496"/>
      <c r="F496"/>
      <c r="H496"/>
    </row>
    <row r="497" spans="1:8" x14ac:dyDescent="0.15">
      <c r="A497"/>
      <c r="C497"/>
      <c r="F497"/>
      <c r="H497"/>
    </row>
    <row r="498" spans="1:8" x14ac:dyDescent="0.15">
      <c r="A498"/>
      <c r="C498"/>
      <c r="F498"/>
      <c r="H498"/>
    </row>
    <row r="499" spans="1:8" x14ac:dyDescent="0.15">
      <c r="A499"/>
      <c r="C499"/>
      <c r="F499"/>
      <c r="H499"/>
    </row>
    <row r="500" spans="1:8" x14ac:dyDescent="0.15">
      <c r="A500"/>
      <c r="C500"/>
      <c r="F500"/>
      <c r="H500"/>
    </row>
    <row r="501" spans="1:8" x14ac:dyDescent="0.15">
      <c r="A501"/>
      <c r="C501"/>
      <c r="F501"/>
      <c r="H501"/>
    </row>
    <row r="502" spans="1:8" x14ac:dyDescent="0.15">
      <c r="A502"/>
      <c r="C502"/>
      <c r="F502"/>
      <c r="H502"/>
    </row>
    <row r="503" spans="1:8" x14ac:dyDescent="0.15">
      <c r="A503"/>
      <c r="C503"/>
      <c r="F503"/>
      <c r="H503"/>
    </row>
    <row r="504" spans="1:8" x14ac:dyDescent="0.15">
      <c r="A504"/>
      <c r="C504"/>
      <c r="F504"/>
      <c r="H504"/>
    </row>
    <row r="505" spans="1:8" x14ac:dyDescent="0.15">
      <c r="A505"/>
      <c r="C505"/>
      <c r="F505"/>
      <c r="H505"/>
    </row>
    <row r="506" spans="1:8" x14ac:dyDescent="0.15">
      <c r="A506"/>
      <c r="C506"/>
      <c r="F506"/>
      <c r="H506"/>
    </row>
    <row r="507" spans="1:8" x14ac:dyDescent="0.15">
      <c r="A507"/>
      <c r="C507"/>
      <c r="F507"/>
      <c r="H507"/>
    </row>
    <row r="508" spans="1:8" x14ac:dyDescent="0.15">
      <c r="A508"/>
      <c r="C508"/>
      <c r="F508"/>
      <c r="H508"/>
    </row>
    <row r="509" spans="1:8" x14ac:dyDescent="0.15">
      <c r="A509"/>
      <c r="C509"/>
      <c r="F509"/>
      <c r="H509"/>
    </row>
    <row r="510" spans="1:8" x14ac:dyDescent="0.15">
      <c r="A510"/>
      <c r="C510"/>
      <c r="F510"/>
      <c r="H510"/>
    </row>
    <row r="511" spans="1:8" x14ac:dyDescent="0.15">
      <c r="A511"/>
      <c r="C511"/>
      <c r="F511"/>
      <c r="H511"/>
    </row>
    <row r="512" spans="1:8" x14ac:dyDescent="0.15">
      <c r="A512"/>
      <c r="C512"/>
      <c r="F512"/>
      <c r="H512"/>
    </row>
    <row r="513" spans="1:8" x14ac:dyDescent="0.15">
      <c r="A513"/>
      <c r="C513"/>
      <c r="F513"/>
      <c r="H513"/>
    </row>
    <row r="514" spans="1:8" x14ac:dyDescent="0.15">
      <c r="A514"/>
      <c r="C514"/>
      <c r="F514"/>
      <c r="H514"/>
    </row>
    <row r="515" spans="1:8" x14ac:dyDescent="0.15">
      <c r="A515"/>
      <c r="C515"/>
      <c r="F515"/>
      <c r="H515"/>
    </row>
    <row r="516" spans="1:8" x14ac:dyDescent="0.15">
      <c r="A516"/>
      <c r="C516"/>
      <c r="F516"/>
      <c r="H516"/>
    </row>
    <row r="517" spans="1:8" x14ac:dyDescent="0.15">
      <c r="A517"/>
      <c r="C517"/>
      <c r="F517"/>
      <c r="H517"/>
    </row>
    <row r="518" spans="1:8" x14ac:dyDescent="0.15">
      <c r="A518"/>
      <c r="C518"/>
      <c r="F518"/>
      <c r="H518"/>
    </row>
    <row r="519" spans="1:8" x14ac:dyDescent="0.15">
      <c r="A519"/>
      <c r="C519"/>
      <c r="F519"/>
      <c r="H519"/>
    </row>
    <row r="520" spans="1:8" x14ac:dyDescent="0.15">
      <c r="A520"/>
      <c r="C520"/>
      <c r="F520"/>
      <c r="H520"/>
    </row>
    <row r="521" spans="1:8" x14ac:dyDescent="0.15">
      <c r="A521"/>
      <c r="C521"/>
      <c r="F521"/>
      <c r="H521"/>
    </row>
    <row r="522" spans="1:8" x14ac:dyDescent="0.15">
      <c r="A522"/>
      <c r="C522"/>
      <c r="F522"/>
      <c r="H522"/>
    </row>
    <row r="523" spans="1:8" x14ac:dyDescent="0.15">
      <c r="A523"/>
      <c r="C523"/>
      <c r="F523"/>
      <c r="H523"/>
    </row>
    <row r="524" spans="1:8" x14ac:dyDescent="0.15">
      <c r="A524"/>
      <c r="C524"/>
      <c r="F524"/>
      <c r="H524"/>
    </row>
    <row r="525" spans="1:8" x14ac:dyDescent="0.15">
      <c r="A525"/>
      <c r="C525"/>
      <c r="F525"/>
      <c r="H525"/>
    </row>
    <row r="526" spans="1:8" x14ac:dyDescent="0.15">
      <c r="A526"/>
      <c r="C526"/>
      <c r="F526"/>
      <c r="H526"/>
    </row>
    <row r="527" spans="1:8" x14ac:dyDescent="0.15">
      <c r="A527"/>
      <c r="C527"/>
      <c r="F527"/>
      <c r="H527"/>
    </row>
    <row r="528" spans="1:8" x14ac:dyDescent="0.15">
      <c r="A528"/>
      <c r="C528"/>
      <c r="F528"/>
      <c r="H528"/>
    </row>
    <row r="529" spans="1:8" x14ac:dyDescent="0.15">
      <c r="A529"/>
      <c r="C529"/>
      <c r="F529"/>
      <c r="H529"/>
    </row>
    <row r="530" spans="1:8" x14ac:dyDescent="0.15">
      <c r="A530"/>
      <c r="C530"/>
      <c r="F530"/>
      <c r="H530"/>
    </row>
    <row r="531" spans="1:8" x14ac:dyDescent="0.15">
      <c r="A531"/>
      <c r="C531"/>
      <c r="F531"/>
      <c r="H531"/>
    </row>
    <row r="532" spans="1:8" x14ac:dyDescent="0.15">
      <c r="A532"/>
      <c r="C532"/>
      <c r="F532"/>
      <c r="H532"/>
    </row>
    <row r="533" spans="1:8" x14ac:dyDescent="0.15">
      <c r="A533"/>
      <c r="C533"/>
      <c r="F533"/>
      <c r="H533"/>
    </row>
    <row r="534" spans="1:8" x14ac:dyDescent="0.15">
      <c r="A534"/>
      <c r="C534"/>
      <c r="F534"/>
      <c r="H534"/>
    </row>
    <row r="535" spans="1:8" x14ac:dyDescent="0.15">
      <c r="A535"/>
      <c r="C535"/>
      <c r="F535"/>
      <c r="H535"/>
    </row>
    <row r="536" spans="1:8" x14ac:dyDescent="0.15">
      <c r="A536"/>
      <c r="C536"/>
      <c r="F536"/>
      <c r="H536"/>
    </row>
    <row r="537" spans="1:8" x14ac:dyDescent="0.15">
      <c r="A537"/>
      <c r="C537"/>
      <c r="F537"/>
      <c r="H537"/>
    </row>
    <row r="538" spans="1:8" x14ac:dyDescent="0.15">
      <c r="A538"/>
      <c r="C538"/>
      <c r="F538"/>
      <c r="H538"/>
    </row>
    <row r="539" spans="1:8" x14ac:dyDescent="0.15">
      <c r="A539"/>
      <c r="C539"/>
      <c r="F539"/>
      <c r="H539"/>
    </row>
    <row r="540" spans="1:8" x14ac:dyDescent="0.15">
      <c r="A540"/>
      <c r="C540"/>
      <c r="F540"/>
      <c r="H540"/>
    </row>
    <row r="541" spans="1:8" x14ac:dyDescent="0.15">
      <c r="A541"/>
      <c r="C541"/>
      <c r="F541"/>
      <c r="H541"/>
    </row>
    <row r="542" spans="1:8" x14ac:dyDescent="0.15">
      <c r="A542"/>
      <c r="C542"/>
      <c r="F542"/>
      <c r="H542"/>
    </row>
    <row r="543" spans="1:8" x14ac:dyDescent="0.15">
      <c r="A543"/>
      <c r="C543"/>
      <c r="F543"/>
      <c r="H543"/>
    </row>
    <row r="544" spans="1:8" x14ac:dyDescent="0.15">
      <c r="A544"/>
      <c r="C544"/>
      <c r="F544"/>
      <c r="H544"/>
    </row>
    <row r="545" spans="1:8" x14ac:dyDescent="0.15">
      <c r="A545"/>
      <c r="C545"/>
      <c r="F545"/>
      <c r="H545"/>
    </row>
    <row r="546" spans="1:8" x14ac:dyDescent="0.15">
      <c r="A546"/>
      <c r="C546"/>
      <c r="F546"/>
      <c r="H546"/>
    </row>
    <row r="547" spans="1:8" x14ac:dyDescent="0.15">
      <c r="A547"/>
      <c r="C547"/>
      <c r="F547"/>
      <c r="H547"/>
    </row>
    <row r="548" spans="1:8" x14ac:dyDescent="0.15">
      <c r="A548"/>
      <c r="C548"/>
      <c r="F548"/>
      <c r="H548"/>
    </row>
    <row r="549" spans="1:8" x14ac:dyDescent="0.15">
      <c r="A549"/>
      <c r="C549"/>
      <c r="F549"/>
      <c r="H549"/>
    </row>
    <row r="550" spans="1:8" x14ac:dyDescent="0.15">
      <c r="A550"/>
      <c r="C550"/>
      <c r="F550"/>
      <c r="H550"/>
    </row>
    <row r="551" spans="1:8" x14ac:dyDescent="0.15">
      <c r="A551"/>
      <c r="C551"/>
      <c r="F551"/>
      <c r="H551"/>
    </row>
    <row r="552" spans="1:8" x14ac:dyDescent="0.15">
      <c r="A552"/>
      <c r="C552"/>
      <c r="F552"/>
      <c r="H552"/>
    </row>
    <row r="553" spans="1:8" x14ac:dyDescent="0.15">
      <c r="A553"/>
      <c r="C553"/>
      <c r="F553"/>
      <c r="H553"/>
    </row>
    <row r="554" spans="1:8" x14ac:dyDescent="0.15">
      <c r="A554"/>
      <c r="C554"/>
      <c r="F554"/>
      <c r="H554"/>
    </row>
    <row r="555" spans="1:8" x14ac:dyDescent="0.15">
      <c r="A555"/>
      <c r="C555"/>
      <c r="F555"/>
      <c r="H555"/>
    </row>
    <row r="556" spans="1:8" x14ac:dyDescent="0.15">
      <c r="A556"/>
      <c r="C556"/>
      <c r="F556"/>
      <c r="H556"/>
    </row>
    <row r="557" spans="1:8" x14ac:dyDescent="0.15">
      <c r="A557"/>
      <c r="C557"/>
      <c r="F557"/>
      <c r="H557"/>
    </row>
    <row r="558" spans="1:8" x14ac:dyDescent="0.15">
      <c r="A558"/>
      <c r="C558"/>
      <c r="F558"/>
      <c r="H558"/>
    </row>
    <row r="559" spans="1:8" x14ac:dyDescent="0.15">
      <c r="A559"/>
      <c r="C559"/>
      <c r="F559"/>
      <c r="H559"/>
    </row>
    <row r="560" spans="1:8" x14ac:dyDescent="0.15">
      <c r="A560"/>
      <c r="C560"/>
      <c r="F560"/>
      <c r="H560"/>
    </row>
    <row r="561" spans="1:8" x14ac:dyDescent="0.15">
      <c r="A561"/>
      <c r="C561"/>
      <c r="F561"/>
      <c r="H561"/>
    </row>
    <row r="562" spans="1:8" x14ac:dyDescent="0.15">
      <c r="A562"/>
      <c r="C562"/>
      <c r="F562"/>
      <c r="H562"/>
    </row>
    <row r="563" spans="1:8" x14ac:dyDescent="0.15">
      <c r="A563"/>
      <c r="C563"/>
      <c r="F563"/>
      <c r="H563"/>
    </row>
    <row r="564" spans="1:8" x14ac:dyDescent="0.15">
      <c r="A564"/>
      <c r="C564"/>
      <c r="F564"/>
      <c r="H564"/>
    </row>
    <row r="565" spans="1:8" x14ac:dyDescent="0.15">
      <c r="A565"/>
      <c r="C565"/>
      <c r="F565"/>
      <c r="H565"/>
    </row>
    <row r="566" spans="1:8" x14ac:dyDescent="0.15">
      <c r="A566"/>
      <c r="C566"/>
      <c r="F566"/>
      <c r="H566"/>
    </row>
    <row r="567" spans="1:8" x14ac:dyDescent="0.15">
      <c r="A567"/>
      <c r="C567"/>
      <c r="F567"/>
      <c r="H567"/>
    </row>
    <row r="568" spans="1:8" x14ac:dyDescent="0.15">
      <c r="A568"/>
      <c r="C568"/>
      <c r="F568"/>
      <c r="H568"/>
    </row>
    <row r="569" spans="1:8" x14ac:dyDescent="0.15">
      <c r="A569"/>
      <c r="C569"/>
      <c r="F569"/>
      <c r="H569"/>
    </row>
    <row r="570" spans="1:8" x14ac:dyDescent="0.15">
      <c r="A570"/>
      <c r="C570"/>
      <c r="F570"/>
      <c r="H570"/>
    </row>
    <row r="571" spans="1:8" x14ac:dyDescent="0.15">
      <c r="A571"/>
      <c r="C571"/>
      <c r="F571"/>
      <c r="H571"/>
    </row>
    <row r="572" spans="1:8" x14ac:dyDescent="0.15">
      <c r="A572"/>
      <c r="C572"/>
      <c r="F572"/>
      <c r="H572"/>
    </row>
    <row r="573" spans="1:8" x14ac:dyDescent="0.15">
      <c r="A573"/>
      <c r="C573"/>
      <c r="F573"/>
      <c r="H573"/>
    </row>
    <row r="574" spans="1:8" x14ac:dyDescent="0.15">
      <c r="A574"/>
      <c r="C574"/>
      <c r="F574"/>
      <c r="H574"/>
    </row>
    <row r="575" spans="1:8" x14ac:dyDescent="0.15">
      <c r="A575"/>
      <c r="C575"/>
      <c r="F575"/>
      <c r="H575"/>
    </row>
    <row r="576" spans="1:8" x14ac:dyDescent="0.15">
      <c r="A576"/>
      <c r="C576"/>
      <c r="F576"/>
      <c r="H576"/>
    </row>
    <row r="577" spans="1:8" x14ac:dyDescent="0.15">
      <c r="A577"/>
      <c r="C577"/>
      <c r="F577"/>
      <c r="H577"/>
    </row>
    <row r="578" spans="1:8" x14ac:dyDescent="0.15">
      <c r="A578"/>
      <c r="C578"/>
      <c r="F578"/>
      <c r="H578"/>
    </row>
    <row r="579" spans="1:8" x14ac:dyDescent="0.15">
      <c r="A579"/>
      <c r="C579"/>
      <c r="F579"/>
      <c r="H579"/>
    </row>
    <row r="580" spans="1:8" x14ac:dyDescent="0.15">
      <c r="A580"/>
      <c r="C580"/>
      <c r="F580"/>
      <c r="H580"/>
    </row>
    <row r="581" spans="1:8" x14ac:dyDescent="0.15">
      <c r="A581"/>
      <c r="C581"/>
      <c r="F581"/>
      <c r="H581"/>
    </row>
    <row r="582" spans="1:8" x14ac:dyDescent="0.15">
      <c r="A582"/>
      <c r="C582"/>
      <c r="F582"/>
      <c r="H582"/>
    </row>
    <row r="583" spans="1:8" x14ac:dyDescent="0.15">
      <c r="A583"/>
      <c r="C583"/>
      <c r="F583"/>
      <c r="H583"/>
    </row>
    <row r="584" spans="1:8" x14ac:dyDescent="0.15">
      <c r="A584"/>
      <c r="C584"/>
      <c r="F584"/>
      <c r="H584"/>
    </row>
    <row r="585" spans="1:8" x14ac:dyDescent="0.15">
      <c r="A585"/>
      <c r="C585"/>
      <c r="F585"/>
      <c r="H585"/>
    </row>
    <row r="586" spans="1:8" x14ac:dyDescent="0.15">
      <c r="A586"/>
      <c r="C586"/>
      <c r="F586"/>
      <c r="H586"/>
    </row>
    <row r="587" spans="1:8" x14ac:dyDescent="0.15">
      <c r="A587"/>
      <c r="C587"/>
      <c r="F587"/>
      <c r="H587"/>
    </row>
    <row r="588" spans="1:8" x14ac:dyDescent="0.15">
      <c r="A588"/>
      <c r="C588"/>
      <c r="F588"/>
      <c r="H588"/>
    </row>
    <row r="589" spans="1:8" x14ac:dyDescent="0.15">
      <c r="A589"/>
      <c r="C589"/>
      <c r="F589"/>
      <c r="H589"/>
    </row>
    <row r="590" spans="1:8" x14ac:dyDescent="0.15">
      <c r="A590"/>
      <c r="C590"/>
      <c r="F590"/>
      <c r="H590"/>
    </row>
    <row r="591" spans="1:8" x14ac:dyDescent="0.15">
      <c r="A591"/>
      <c r="C591"/>
      <c r="F591"/>
      <c r="H591"/>
    </row>
    <row r="592" spans="1:8" x14ac:dyDescent="0.15">
      <c r="A592"/>
      <c r="C592"/>
      <c r="F592"/>
      <c r="H592"/>
    </row>
    <row r="593" spans="1:8" x14ac:dyDescent="0.15">
      <c r="A593"/>
      <c r="C593"/>
      <c r="F593"/>
      <c r="H593"/>
    </row>
    <row r="594" spans="1:8" x14ac:dyDescent="0.15">
      <c r="A594"/>
      <c r="C594"/>
      <c r="F594"/>
      <c r="H594"/>
    </row>
    <row r="595" spans="1:8" x14ac:dyDescent="0.15">
      <c r="A595"/>
      <c r="C595"/>
      <c r="F595"/>
      <c r="H595"/>
    </row>
    <row r="596" spans="1:8" x14ac:dyDescent="0.15">
      <c r="A596"/>
      <c r="C596"/>
      <c r="F596"/>
      <c r="H596"/>
    </row>
    <row r="597" spans="1:8" x14ac:dyDescent="0.15">
      <c r="A597"/>
      <c r="C597"/>
      <c r="F597"/>
      <c r="H597"/>
    </row>
    <row r="598" spans="1:8" x14ac:dyDescent="0.15">
      <c r="A598"/>
      <c r="C598"/>
      <c r="F598"/>
      <c r="H598"/>
    </row>
    <row r="599" spans="1:8" x14ac:dyDescent="0.15">
      <c r="A599"/>
      <c r="C599"/>
      <c r="F599"/>
      <c r="H599"/>
    </row>
    <row r="600" spans="1:8" x14ac:dyDescent="0.15">
      <c r="A600"/>
      <c r="C600"/>
      <c r="F600"/>
      <c r="H600"/>
    </row>
    <row r="601" spans="1:8" x14ac:dyDescent="0.15">
      <c r="A601"/>
      <c r="C601"/>
      <c r="F601"/>
      <c r="H601"/>
    </row>
    <row r="602" spans="1:8" x14ac:dyDescent="0.15">
      <c r="A602"/>
      <c r="C602"/>
      <c r="F602"/>
      <c r="H602"/>
    </row>
    <row r="603" spans="1:8" x14ac:dyDescent="0.15">
      <c r="A603"/>
      <c r="C603"/>
      <c r="F603"/>
      <c r="H603"/>
    </row>
    <row r="604" spans="1:8" x14ac:dyDescent="0.15">
      <c r="A604"/>
      <c r="C604"/>
      <c r="F604"/>
      <c r="H604"/>
    </row>
    <row r="605" spans="1:8" x14ac:dyDescent="0.15">
      <c r="A605"/>
      <c r="C605"/>
      <c r="F605"/>
      <c r="H605"/>
    </row>
    <row r="606" spans="1:8" x14ac:dyDescent="0.15">
      <c r="A606"/>
      <c r="C606"/>
      <c r="F606"/>
      <c r="H606"/>
    </row>
    <row r="607" spans="1:8" x14ac:dyDescent="0.15">
      <c r="A607"/>
      <c r="C607"/>
      <c r="F607"/>
      <c r="H607"/>
    </row>
    <row r="608" spans="1:8" x14ac:dyDescent="0.15">
      <c r="A608"/>
      <c r="C608"/>
      <c r="F608"/>
      <c r="H608"/>
    </row>
    <row r="609" spans="1:8" x14ac:dyDescent="0.15">
      <c r="A609"/>
      <c r="C609"/>
      <c r="F609"/>
      <c r="H609"/>
    </row>
    <row r="610" spans="1:8" x14ac:dyDescent="0.15">
      <c r="A610"/>
      <c r="C610"/>
      <c r="F610"/>
      <c r="H610"/>
    </row>
    <row r="611" spans="1:8" x14ac:dyDescent="0.15">
      <c r="A611"/>
      <c r="C611"/>
      <c r="F611"/>
      <c r="H611"/>
    </row>
    <row r="612" spans="1:8" x14ac:dyDescent="0.15">
      <c r="A612"/>
      <c r="C612"/>
      <c r="F612"/>
      <c r="H612"/>
    </row>
    <row r="613" spans="1:8" x14ac:dyDescent="0.15">
      <c r="A613"/>
      <c r="C613"/>
      <c r="F613"/>
      <c r="H613"/>
    </row>
    <row r="614" spans="1:8" x14ac:dyDescent="0.15">
      <c r="A614"/>
      <c r="C614"/>
      <c r="F614"/>
      <c r="H614"/>
    </row>
    <row r="615" spans="1:8" x14ac:dyDescent="0.15">
      <c r="A615"/>
      <c r="C615"/>
      <c r="F615"/>
      <c r="H615"/>
    </row>
    <row r="616" spans="1:8" x14ac:dyDescent="0.15">
      <c r="A616"/>
      <c r="C616"/>
      <c r="F616"/>
      <c r="H616"/>
    </row>
    <row r="617" spans="1:8" x14ac:dyDescent="0.15">
      <c r="A617"/>
      <c r="C617"/>
      <c r="F617"/>
      <c r="H617"/>
    </row>
    <row r="618" spans="1:8" x14ac:dyDescent="0.15">
      <c r="A618"/>
      <c r="C618"/>
      <c r="F618"/>
      <c r="H618"/>
    </row>
    <row r="619" spans="1:8" x14ac:dyDescent="0.15">
      <c r="A619"/>
      <c r="C619"/>
      <c r="F619"/>
      <c r="H619"/>
    </row>
    <row r="620" spans="1:8" x14ac:dyDescent="0.15">
      <c r="A620"/>
      <c r="C620"/>
      <c r="F620"/>
      <c r="H620"/>
    </row>
    <row r="621" spans="1:8" x14ac:dyDescent="0.15">
      <c r="A621"/>
      <c r="C621"/>
      <c r="F621"/>
      <c r="H621"/>
    </row>
    <row r="622" spans="1:8" x14ac:dyDescent="0.15">
      <c r="A622"/>
      <c r="C622"/>
      <c r="F622"/>
      <c r="H622"/>
    </row>
    <row r="623" spans="1:8" x14ac:dyDescent="0.15">
      <c r="A623"/>
      <c r="C623"/>
      <c r="F623"/>
      <c r="H623"/>
    </row>
    <row r="624" spans="1:8" x14ac:dyDescent="0.15">
      <c r="A624"/>
      <c r="C624"/>
      <c r="F624"/>
      <c r="H624"/>
    </row>
    <row r="625" spans="1:8" x14ac:dyDescent="0.15">
      <c r="A625"/>
      <c r="C625"/>
      <c r="F625"/>
      <c r="H625"/>
    </row>
    <row r="626" spans="1:8" x14ac:dyDescent="0.15">
      <c r="A626"/>
      <c r="C626"/>
      <c r="F626"/>
      <c r="H626"/>
    </row>
    <row r="627" spans="1:8" x14ac:dyDescent="0.15">
      <c r="A627"/>
      <c r="C627"/>
      <c r="F627"/>
      <c r="H627"/>
    </row>
    <row r="628" spans="1:8" x14ac:dyDescent="0.15">
      <c r="A628"/>
      <c r="C628"/>
      <c r="F628"/>
      <c r="H628"/>
    </row>
    <row r="629" spans="1:8" x14ac:dyDescent="0.15">
      <c r="A629"/>
      <c r="C629"/>
      <c r="F629"/>
      <c r="H629"/>
    </row>
    <row r="630" spans="1:8" x14ac:dyDescent="0.15">
      <c r="A630"/>
      <c r="C630"/>
      <c r="F630"/>
      <c r="H630"/>
    </row>
    <row r="631" spans="1:8" x14ac:dyDescent="0.15">
      <c r="A631"/>
      <c r="C631"/>
      <c r="F631"/>
      <c r="H631"/>
    </row>
    <row r="632" spans="1:8" x14ac:dyDescent="0.15">
      <c r="A632"/>
      <c r="C632"/>
      <c r="F632"/>
      <c r="H632"/>
    </row>
    <row r="633" spans="1:8" x14ac:dyDescent="0.15">
      <c r="A633"/>
      <c r="C633"/>
      <c r="F633"/>
      <c r="H633"/>
    </row>
    <row r="634" spans="1:8" x14ac:dyDescent="0.15">
      <c r="A634"/>
      <c r="C634"/>
      <c r="F634"/>
      <c r="H634"/>
    </row>
    <row r="635" spans="1:8" x14ac:dyDescent="0.15">
      <c r="A635"/>
      <c r="C635"/>
      <c r="F635"/>
      <c r="H635"/>
    </row>
    <row r="636" spans="1:8" x14ac:dyDescent="0.15">
      <c r="A636"/>
      <c r="C636"/>
      <c r="F636"/>
      <c r="H636"/>
    </row>
    <row r="637" spans="1:8" x14ac:dyDescent="0.15">
      <c r="A637"/>
      <c r="C637"/>
      <c r="F637"/>
      <c r="H637"/>
    </row>
    <row r="638" spans="1:8" x14ac:dyDescent="0.15">
      <c r="A638"/>
      <c r="C638"/>
      <c r="F638"/>
      <c r="H638"/>
    </row>
    <row r="639" spans="1:8" x14ac:dyDescent="0.15">
      <c r="A639"/>
      <c r="C639"/>
      <c r="F639"/>
      <c r="H639"/>
    </row>
    <row r="640" spans="1:8" x14ac:dyDescent="0.15">
      <c r="A640"/>
      <c r="C640"/>
      <c r="F640"/>
      <c r="H640"/>
    </row>
    <row r="641" spans="1:8" x14ac:dyDescent="0.15">
      <c r="A641"/>
      <c r="C641"/>
      <c r="F641"/>
      <c r="H641"/>
    </row>
    <row r="642" spans="1:8" x14ac:dyDescent="0.15">
      <c r="A642"/>
      <c r="C642"/>
      <c r="F642"/>
      <c r="H642"/>
    </row>
    <row r="643" spans="1:8" x14ac:dyDescent="0.15">
      <c r="A643"/>
      <c r="C643"/>
      <c r="F643"/>
      <c r="H643"/>
    </row>
    <row r="644" spans="1:8" x14ac:dyDescent="0.15">
      <c r="A644"/>
      <c r="C644"/>
      <c r="F644"/>
      <c r="H644"/>
    </row>
    <row r="645" spans="1:8" x14ac:dyDescent="0.15">
      <c r="A645"/>
      <c r="C645"/>
      <c r="F645"/>
      <c r="H645"/>
    </row>
    <row r="646" spans="1:8" x14ac:dyDescent="0.15">
      <c r="A646"/>
      <c r="C646"/>
      <c r="F646"/>
      <c r="H646"/>
    </row>
    <row r="647" spans="1:8" x14ac:dyDescent="0.15">
      <c r="A647"/>
      <c r="C647"/>
      <c r="F647"/>
      <c r="H647"/>
    </row>
    <row r="648" spans="1:8" x14ac:dyDescent="0.15">
      <c r="A648"/>
      <c r="C648"/>
      <c r="F648"/>
      <c r="H648"/>
    </row>
    <row r="649" spans="1:8" x14ac:dyDescent="0.15">
      <c r="A649"/>
      <c r="C649"/>
      <c r="F649"/>
      <c r="H649"/>
    </row>
    <row r="650" spans="1:8" x14ac:dyDescent="0.15">
      <c r="A650"/>
      <c r="C650"/>
      <c r="F650"/>
      <c r="H650"/>
    </row>
    <row r="651" spans="1:8" x14ac:dyDescent="0.15">
      <c r="A651"/>
      <c r="C651"/>
      <c r="F651"/>
      <c r="H651"/>
    </row>
    <row r="652" spans="1:8" x14ac:dyDescent="0.15">
      <c r="A652"/>
      <c r="C652"/>
      <c r="F652"/>
      <c r="H652"/>
    </row>
    <row r="653" spans="1:8" x14ac:dyDescent="0.15">
      <c r="A653"/>
      <c r="C653"/>
      <c r="F653"/>
      <c r="H653"/>
    </row>
    <row r="654" spans="1:8" x14ac:dyDescent="0.15">
      <c r="A654"/>
      <c r="C654"/>
      <c r="F654"/>
      <c r="H654"/>
    </row>
    <row r="655" spans="1:8" x14ac:dyDescent="0.15">
      <c r="A655"/>
      <c r="C655"/>
      <c r="F655"/>
      <c r="H655"/>
    </row>
    <row r="656" spans="1:8" x14ac:dyDescent="0.15">
      <c r="A656"/>
      <c r="C656"/>
      <c r="F656"/>
      <c r="H656"/>
    </row>
    <row r="657" spans="1:8" x14ac:dyDescent="0.15">
      <c r="A657"/>
      <c r="C657"/>
      <c r="F657"/>
      <c r="H657"/>
    </row>
    <row r="658" spans="1:8" x14ac:dyDescent="0.15">
      <c r="A658"/>
      <c r="C658"/>
      <c r="F658"/>
      <c r="H658"/>
    </row>
    <row r="659" spans="1:8" x14ac:dyDescent="0.15">
      <c r="A659"/>
      <c r="C659"/>
      <c r="F659"/>
      <c r="H659"/>
    </row>
    <row r="660" spans="1:8" x14ac:dyDescent="0.15">
      <c r="A660"/>
      <c r="C660"/>
      <c r="F660"/>
      <c r="H660"/>
    </row>
    <row r="661" spans="1:8" x14ac:dyDescent="0.15">
      <c r="A661"/>
      <c r="C661"/>
      <c r="F661"/>
      <c r="H661"/>
    </row>
    <row r="662" spans="1:8" x14ac:dyDescent="0.15">
      <c r="A662"/>
      <c r="C662"/>
      <c r="F662"/>
      <c r="H662"/>
    </row>
    <row r="663" spans="1:8" x14ac:dyDescent="0.15">
      <c r="A663"/>
      <c r="C663"/>
      <c r="F663"/>
      <c r="H663"/>
    </row>
    <row r="664" spans="1:8" x14ac:dyDescent="0.15">
      <c r="A664"/>
      <c r="C664"/>
      <c r="F664"/>
      <c r="H664"/>
    </row>
    <row r="665" spans="1:8" x14ac:dyDescent="0.15">
      <c r="A665"/>
      <c r="C665"/>
      <c r="F665"/>
      <c r="H665"/>
    </row>
    <row r="666" spans="1:8" x14ac:dyDescent="0.15">
      <c r="A666"/>
      <c r="C666"/>
      <c r="F666"/>
      <c r="H666"/>
    </row>
    <row r="667" spans="1:8" x14ac:dyDescent="0.15">
      <c r="A667"/>
      <c r="C667"/>
      <c r="F667"/>
      <c r="H667"/>
    </row>
    <row r="668" spans="1:8" x14ac:dyDescent="0.15">
      <c r="A668"/>
      <c r="C668"/>
      <c r="F668"/>
      <c r="H668"/>
    </row>
    <row r="669" spans="1:8" x14ac:dyDescent="0.15">
      <c r="A669"/>
      <c r="C669"/>
      <c r="F669"/>
      <c r="H669"/>
    </row>
    <row r="670" spans="1:8" x14ac:dyDescent="0.15">
      <c r="A670"/>
      <c r="C670"/>
      <c r="F670"/>
      <c r="H670"/>
    </row>
    <row r="671" spans="1:8" x14ac:dyDescent="0.15">
      <c r="A671"/>
      <c r="C671"/>
      <c r="F671"/>
      <c r="H671"/>
    </row>
    <row r="672" spans="1:8" x14ac:dyDescent="0.15">
      <c r="A672"/>
      <c r="C672"/>
      <c r="F672"/>
      <c r="H672"/>
    </row>
    <row r="673" spans="1:8" x14ac:dyDescent="0.15">
      <c r="A673"/>
      <c r="C673"/>
      <c r="F673"/>
      <c r="H673"/>
    </row>
    <row r="674" spans="1:8" x14ac:dyDescent="0.15">
      <c r="A674"/>
      <c r="C674"/>
      <c r="F674"/>
      <c r="H674"/>
    </row>
    <row r="675" spans="1:8" x14ac:dyDescent="0.15">
      <c r="A675"/>
      <c r="C675"/>
      <c r="F675"/>
      <c r="H675"/>
    </row>
    <row r="676" spans="1:8" x14ac:dyDescent="0.15">
      <c r="A676"/>
      <c r="C676"/>
      <c r="F676"/>
      <c r="H676"/>
    </row>
    <row r="677" spans="1:8" x14ac:dyDescent="0.15">
      <c r="A677"/>
      <c r="C677"/>
      <c r="F677"/>
      <c r="H677"/>
    </row>
    <row r="678" spans="1:8" x14ac:dyDescent="0.15">
      <c r="A678"/>
      <c r="C678"/>
      <c r="F678"/>
      <c r="H678"/>
    </row>
    <row r="679" spans="1:8" x14ac:dyDescent="0.15">
      <c r="A679"/>
      <c r="C679"/>
      <c r="F679"/>
      <c r="H679"/>
    </row>
    <row r="680" spans="1:8" x14ac:dyDescent="0.15">
      <c r="A680"/>
      <c r="C680"/>
      <c r="F680"/>
      <c r="H680"/>
    </row>
    <row r="681" spans="1:8" x14ac:dyDescent="0.15">
      <c r="A681"/>
      <c r="C681"/>
      <c r="F681"/>
      <c r="H681"/>
    </row>
    <row r="682" spans="1:8" x14ac:dyDescent="0.15">
      <c r="A682"/>
      <c r="C682"/>
      <c r="F682"/>
      <c r="H682"/>
    </row>
    <row r="683" spans="1:8" x14ac:dyDescent="0.15">
      <c r="A683"/>
      <c r="C683"/>
      <c r="F683"/>
      <c r="H683"/>
    </row>
    <row r="684" spans="1:8" x14ac:dyDescent="0.15">
      <c r="A684"/>
      <c r="C684"/>
      <c r="F684"/>
      <c r="H684"/>
    </row>
    <row r="685" spans="1:8" x14ac:dyDescent="0.15">
      <c r="A685"/>
      <c r="C685"/>
      <c r="F685"/>
      <c r="H685"/>
    </row>
    <row r="686" spans="1:8" x14ac:dyDescent="0.15">
      <c r="A686"/>
      <c r="C686"/>
      <c r="F686"/>
      <c r="H686"/>
    </row>
    <row r="687" spans="1:8" x14ac:dyDescent="0.15">
      <c r="A687"/>
      <c r="C687"/>
      <c r="F687"/>
      <c r="H687"/>
    </row>
    <row r="688" spans="1:8" x14ac:dyDescent="0.15">
      <c r="A688"/>
      <c r="C688"/>
      <c r="F688"/>
      <c r="H688"/>
    </row>
    <row r="689" spans="1:8" x14ac:dyDescent="0.15">
      <c r="A689"/>
      <c r="C689"/>
      <c r="F689"/>
      <c r="H689"/>
    </row>
    <row r="690" spans="1:8" x14ac:dyDescent="0.15">
      <c r="A690"/>
      <c r="C690"/>
      <c r="F690"/>
      <c r="H690"/>
    </row>
    <row r="691" spans="1:8" x14ac:dyDescent="0.15">
      <c r="A691"/>
      <c r="C691"/>
      <c r="F691"/>
      <c r="H691"/>
    </row>
    <row r="692" spans="1:8" x14ac:dyDescent="0.15">
      <c r="A692"/>
      <c r="C692"/>
      <c r="F692"/>
      <c r="H692"/>
    </row>
    <row r="693" spans="1:8" x14ac:dyDescent="0.15">
      <c r="A693"/>
      <c r="C693"/>
      <c r="F693"/>
      <c r="H693"/>
    </row>
    <row r="694" spans="1:8" x14ac:dyDescent="0.15">
      <c r="A694"/>
      <c r="C694"/>
      <c r="F694"/>
      <c r="H694"/>
    </row>
    <row r="695" spans="1:8" x14ac:dyDescent="0.15">
      <c r="A695"/>
      <c r="C695"/>
      <c r="F695"/>
      <c r="H695"/>
    </row>
    <row r="696" spans="1:8" x14ac:dyDescent="0.15">
      <c r="A696"/>
      <c r="C696"/>
      <c r="F696"/>
      <c r="H696"/>
    </row>
    <row r="697" spans="1:8" x14ac:dyDescent="0.15">
      <c r="A697"/>
      <c r="C697"/>
      <c r="F697"/>
      <c r="H697"/>
    </row>
    <row r="698" spans="1:8" x14ac:dyDescent="0.15">
      <c r="A698"/>
      <c r="C698"/>
      <c r="F698"/>
      <c r="H698"/>
    </row>
    <row r="699" spans="1:8" x14ac:dyDescent="0.15">
      <c r="A699"/>
      <c r="C699"/>
      <c r="F699"/>
      <c r="H699"/>
    </row>
    <row r="700" spans="1:8" x14ac:dyDescent="0.15">
      <c r="A700"/>
      <c r="C700"/>
      <c r="F700"/>
      <c r="H700"/>
    </row>
    <row r="701" spans="1:8" x14ac:dyDescent="0.15">
      <c r="A701"/>
      <c r="C701"/>
      <c r="F701"/>
      <c r="H701"/>
    </row>
    <row r="702" spans="1:8" x14ac:dyDescent="0.15">
      <c r="A702"/>
      <c r="C702"/>
      <c r="F702"/>
      <c r="H702"/>
    </row>
    <row r="703" spans="1:8" x14ac:dyDescent="0.15">
      <c r="A703"/>
      <c r="C703"/>
      <c r="F703"/>
      <c r="H703"/>
    </row>
    <row r="704" spans="1:8" x14ac:dyDescent="0.15">
      <c r="A704"/>
      <c r="C704"/>
      <c r="F704"/>
      <c r="H704"/>
    </row>
    <row r="705" spans="1:8" x14ac:dyDescent="0.15">
      <c r="A705"/>
      <c r="C705"/>
      <c r="F705"/>
      <c r="H705"/>
    </row>
    <row r="706" spans="1:8" x14ac:dyDescent="0.15">
      <c r="A706"/>
      <c r="C706"/>
      <c r="F706"/>
      <c r="H706"/>
    </row>
    <row r="707" spans="1:8" x14ac:dyDescent="0.15">
      <c r="A707"/>
      <c r="C707"/>
      <c r="F707"/>
      <c r="H707"/>
    </row>
    <row r="708" spans="1:8" x14ac:dyDescent="0.15">
      <c r="A708"/>
      <c r="C708"/>
      <c r="F708"/>
      <c r="H708"/>
    </row>
    <row r="709" spans="1:8" x14ac:dyDescent="0.15">
      <c r="A709"/>
      <c r="C709"/>
      <c r="F709"/>
      <c r="H709"/>
    </row>
    <row r="710" spans="1:8" x14ac:dyDescent="0.15">
      <c r="A710"/>
      <c r="C710"/>
      <c r="F710"/>
      <c r="H710"/>
    </row>
    <row r="711" spans="1:8" x14ac:dyDescent="0.15">
      <c r="A711"/>
      <c r="C711"/>
      <c r="F711"/>
      <c r="H711"/>
    </row>
    <row r="712" spans="1:8" x14ac:dyDescent="0.15">
      <c r="A712"/>
      <c r="C712"/>
      <c r="F712"/>
      <c r="H712"/>
    </row>
    <row r="713" spans="1:8" x14ac:dyDescent="0.15">
      <c r="A713"/>
      <c r="C713"/>
      <c r="F713"/>
      <c r="H713"/>
    </row>
    <row r="714" spans="1:8" x14ac:dyDescent="0.15">
      <c r="A714"/>
      <c r="C714"/>
      <c r="F714"/>
      <c r="H714"/>
    </row>
    <row r="715" spans="1:8" x14ac:dyDescent="0.15">
      <c r="A715"/>
      <c r="C715"/>
      <c r="F715"/>
      <c r="H715"/>
    </row>
    <row r="716" spans="1:8" x14ac:dyDescent="0.15">
      <c r="A716"/>
      <c r="C716"/>
      <c r="F716"/>
      <c r="H716"/>
    </row>
    <row r="717" spans="1:8" x14ac:dyDescent="0.15">
      <c r="A717"/>
      <c r="C717"/>
      <c r="F717"/>
      <c r="H717"/>
    </row>
    <row r="718" spans="1:8" x14ac:dyDescent="0.15">
      <c r="A718"/>
      <c r="C718"/>
      <c r="F718"/>
      <c r="H718"/>
    </row>
    <row r="719" spans="1:8" x14ac:dyDescent="0.15">
      <c r="A719"/>
      <c r="C719"/>
      <c r="F719"/>
      <c r="H719"/>
    </row>
    <row r="720" spans="1:8" x14ac:dyDescent="0.15">
      <c r="A720"/>
      <c r="C720"/>
      <c r="F720"/>
      <c r="H720"/>
    </row>
    <row r="721" spans="1:8" x14ac:dyDescent="0.15">
      <c r="A721"/>
      <c r="C721"/>
      <c r="F721"/>
      <c r="H721"/>
    </row>
    <row r="722" spans="1:8" x14ac:dyDescent="0.15">
      <c r="A722"/>
      <c r="C722"/>
      <c r="F722"/>
      <c r="H722"/>
    </row>
    <row r="723" spans="1:8" x14ac:dyDescent="0.15">
      <c r="A723"/>
      <c r="C723"/>
      <c r="F723"/>
      <c r="H723"/>
    </row>
    <row r="724" spans="1:8" x14ac:dyDescent="0.15">
      <c r="A724"/>
      <c r="C724"/>
      <c r="F724"/>
      <c r="H724"/>
    </row>
    <row r="725" spans="1:8" x14ac:dyDescent="0.15">
      <c r="A725"/>
      <c r="C725"/>
      <c r="F725"/>
      <c r="H725"/>
    </row>
    <row r="726" spans="1:8" x14ac:dyDescent="0.15">
      <c r="A726"/>
      <c r="C726"/>
      <c r="F726"/>
      <c r="H726"/>
    </row>
    <row r="727" spans="1:8" x14ac:dyDescent="0.15">
      <c r="A727"/>
      <c r="C727"/>
      <c r="F727"/>
      <c r="H727"/>
    </row>
    <row r="728" spans="1:8" x14ac:dyDescent="0.15">
      <c r="A728"/>
      <c r="C728"/>
      <c r="F728"/>
      <c r="H728"/>
    </row>
    <row r="729" spans="1:8" x14ac:dyDescent="0.15">
      <c r="A729"/>
      <c r="C729"/>
      <c r="F729"/>
      <c r="H729"/>
    </row>
    <row r="730" spans="1:8" x14ac:dyDescent="0.15">
      <c r="A730"/>
      <c r="C730"/>
      <c r="F730"/>
      <c r="H730"/>
    </row>
    <row r="731" spans="1:8" x14ac:dyDescent="0.15">
      <c r="A731"/>
      <c r="C731"/>
      <c r="F731"/>
      <c r="H731"/>
    </row>
    <row r="732" spans="1:8" x14ac:dyDescent="0.15">
      <c r="A732"/>
      <c r="C732"/>
      <c r="F732"/>
      <c r="H732"/>
    </row>
    <row r="733" spans="1:8" x14ac:dyDescent="0.15">
      <c r="A733"/>
      <c r="C733"/>
      <c r="F733"/>
      <c r="H733"/>
    </row>
    <row r="734" spans="1:8" x14ac:dyDescent="0.15">
      <c r="A734"/>
      <c r="C734"/>
      <c r="F734"/>
      <c r="H734"/>
    </row>
    <row r="735" spans="1:8" x14ac:dyDescent="0.15">
      <c r="A735"/>
      <c r="C735"/>
      <c r="F735"/>
      <c r="H735"/>
    </row>
    <row r="736" spans="1:8" x14ac:dyDescent="0.15">
      <c r="A736"/>
      <c r="C736"/>
      <c r="F736"/>
      <c r="H736"/>
    </row>
    <row r="737" spans="1:8" x14ac:dyDescent="0.15">
      <c r="A737"/>
      <c r="C737"/>
      <c r="F737"/>
      <c r="H737"/>
    </row>
    <row r="738" spans="1:8" x14ac:dyDescent="0.15">
      <c r="A738"/>
      <c r="C738"/>
      <c r="F738"/>
      <c r="H738"/>
    </row>
    <row r="739" spans="1:8" x14ac:dyDescent="0.15">
      <c r="A739"/>
      <c r="C739"/>
      <c r="F739"/>
      <c r="H739"/>
    </row>
    <row r="740" spans="1:8" x14ac:dyDescent="0.15">
      <c r="A740"/>
      <c r="C740"/>
      <c r="F740"/>
      <c r="H740"/>
    </row>
    <row r="741" spans="1:8" x14ac:dyDescent="0.15">
      <c r="A741"/>
      <c r="C741"/>
      <c r="F741"/>
      <c r="H741"/>
    </row>
    <row r="742" spans="1:8" x14ac:dyDescent="0.15">
      <c r="A742"/>
      <c r="C742"/>
      <c r="F742"/>
      <c r="H742"/>
    </row>
    <row r="743" spans="1:8" x14ac:dyDescent="0.15">
      <c r="A743"/>
      <c r="C743"/>
      <c r="F743"/>
      <c r="H743"/>
    </row>
    <row r="744" spans="1:8" x14ac:dyDescent="0.15">
      <c r="A744"/>
      <c r="C744"/>
      <c r="F744"/>
      <c r="H744"/>
    </row>
    <row r="745" spans="1:8" x14ac:dyDescent="0.15">
      <c r="A745"/>
      <c r="C745"/>
      <c r="F745"/>
      <c r="H745"/>
    </row>
    <row r="746" spans="1:8" x14ac:dyDescent="0.15">
      <c r="A746"/>
      <c r="C746"/>
      <c r="F746"/>
      <c r="H746"/>
    </row>
    <row r="747" spans="1:8" x14ac:dyDescent="0.15">
      <c r="A747"/>
      <c r="C747"/>
      <c r="F747"/>
      <c r="H747"/>
    </row>
    <row r="748" spans="1:8" x14ac:dyDescent="0.15">
      <c r="A748"/>
      <c r="C748"/>
      <c r="F748"/>
      <c r="H748"/>
    </row>
    <row r="749" spans="1:8" x14ac:dyDescent="0.15">
      <c r="A749"/>
      <c r="C749"/>
      <c r="F749"/>
      <c r="H749"/>
    </row>
    <row r="750" spans="1:8" x14ac:dyDescent="0.15">
      <c r="A750"/>
      <c r="C750"/>
      <c r="F750"/>
      <c r="H750"/>
    </row>
    <row r="751" spans="1:8" x14ac:dyDescent="0.15">
      <c r="A751"/>
      <c r="C751"/>
      <c r="F751"/>
      <c r="H751"/>
    </row>
    <row r="752" spans="1:8" x14ac:dyDescent="0.15">
      <c r="A752"/>
      <c r="C752"/>
      <c r="F752"/>
      <c r="H752"/>
    </row>
    <row r="753" spans="1:8" x14ac:dyDescent="0.15">
      <c r="A753"/>
      <c r="C753"/>
      <c r="F753"/>
      <c r="H753"/>
    </row>
    <row r="754" spans="1:8" x14ac:dyDescent="0.15">
      <c r="A754"/>
      <c r="C754"/>
      <c r="F754"/>
      <c r="H754"/>
    </row>
    <row r="755" spans="1:8" x14ac:dyDescent="0.15">
      <c r="A755"/>
      <c r="C755"/>
      <c r="F755"/>
      <c r="H755"/>
    </row>
    <row r="756" spans="1:8" x14ac:dyDescent="0.15">
      <c r="A756"/>
      <c r="C756"/>
      <c r="F756"/>
      <c r="H756"/>
    </row>
    <row r="757" spans="1:8" x14ac:dyDescent="0.15">
      <c r="A757"/>
      <c r="C757"/>
      <c r="F757"/>
      <c r="H757"/>
    </row>
    <row r="758" spans="1:8" x14ac:dyDescent="0.15">
      <c r="A758"/>
      <c r="C758"/>
      <c r="F758"/>
      <c r="H758"/>
    </row>
    <row r="759" spans="1:8" x14ac:dyDescent="0.15">
      <c r="A759"/>
      <c r="C759"/>
      <c r="F759"/>
      <c r="H759"/>
    </row>
    <row r="760" spans="1:8" x14ac:dyDescent="0.15">
      <c r="A760"/>
      <c r="C760"/>
      <c r="F760"/>
      <c r="H760"/>
    </row>
    <row r="761" spans="1:8" x14ac:dyDescent="0.15">
      <c r="A761"/>
      <c r="C761"/>
      <c r="F761"/>
      <c r="H761"/>
    </row>
    <row r="762" spans="1:8" x14ac:dyDescent="0.15">
      <c r="A762"/>
      <c r="C762"/>
      <c r="F762"/>
      <c r="H762"/>
    </row>
    <row r="763" spans="1:8" x14ac:dyDescent="0.15">
      <c r="A763"/>
      <c r="C763"/>
      <c r="F763"/>
      <c r="H763"/>
    </row>
    <row r="764" spans="1:8" x14ac:dyDescent="0.15">
      <c r="A764"/>
      <c r="C764"/>
      <c r="F764"/>
      <c r="H764"/>
    </row>
    <row r="765" spans="1:8" x14ac:dyDescent="0.15">
      <c r="A765"/>
      <c r="C765"/>
      <c r="F765"/>
      <c r="H765"/>
    </row>
    <row r="766" spans="1:8" x14ac:dyDescent="0.15">
      <c r="A766"/>
      <c r="C766"/>
      <c r="F766"/>
      <c r="H766"/>
    </row>
    <row r="767" spans="1:8" x14ac:dyDescent="0.15">
      <c r="A767"/>
      <c r="C767"/>
      <c r="F767"/>
      <c r="H767"/>
    </row>
    <row r="768" spans="1:8" x14ac:dyDescent="0.15">
      <c r="A768"/>
      <c r="C768"/>
      <c r="F768"/>
      <c r="H768"/>
    </row>
    <row r="769" spans="1:8" x14ac:dyDescent="0.15">
      <c r="A769"/>
      <c r="C769"/>
      <c r="F769"/>
      <c r="H769"/>
    </row>
    <row r="770" spans="1:8" x14ac:dyDescent="0.15">
      <c r="A770"/>
      <c r="C770"/>
      <c r="F770"/>
      <c r="H770"/>
    </row>
    <row r="771" spans="1:8" x14ac:dyDescent="0.15">
      <c r="A771"/>
      <c r="C771"/>
      <c r="F771"/>
      <c r="H771"/>
    </row>
    <row r="772" spans="1:8" x14ac:dyDescent="0.15">
      <c r="A772"/>
      <c r="C772"/>
      <c r="F772"/>
      <c r="H772"/>
    </row>
    <row r="773" spans="1:8" x14ac:dyDescent="0.15">
      <c r="A773"/>
      <c r="C773"/>
      <c r="F773"/>
      <c r="H773"/>
    </row>
    <row r="774" spans="1:8" x14ac:dyDescent="0.15">
      <c r="A774"/>
      <c r="C774"/>
      <c r="F774"/>
      <c r="H774"/>
    </row>
    <row r="775" spans="1:8" x14ac:dyDescent="0.15">
      <c r="A775"/>
      <c r="C775"/>
      <c r="F775"/>
      <c r="H775"/>
    </row>
    <row r="776" spans="1:8" x14ac:dyDescent="0.15">
      <c r="A776"/>
      <c r="C776"/>
      <c r="F776"/>
      <c r="H776"/>
    </row>
    <row r="777" spans="1:8" x14ac:dyDescent="0.15">
      <c r="A777"/>
      <c r="C777"/>
      <c r="F777"/>
      <c r="H777"/>
    </row>
    <row r="778" spans="1:8" x14ac:dyDescent="0.15">
      <c r="A778"/>
      <c r="C778"/>
      <c r="F778"/>
      <c r="H778"/>
    </row>
    <row r="779" spans="1:8" x14ac:dyDescent="0.15">
      <c r="A779"/>
      <c r="C779"/>
      <c r="F779"/>
      <c r="H779"/>
    </row>
    <row r="780" spans="1:8" x14ac:dyDescent="0.15">
      <c r="A780"/>
      <c r="C780"/>
      <c r="F780"/>
      <c r="H780"/>
    </row>
    <row r="781" spans="1:8" x14ac:dyDescent="0.15">
      <c r="A781"/>
      <c r="C781"/>
      <c r="F781"/>
      <c r="H781"/>
    </row>
    <row r="782" spans="1:8" x14ac:dyDescent="0.15">
      <c r="A782"/>
      <c r="C782"/>
      <c r="F782"/>
      <c r="H782"/>
    </row>
    <row r="783" spans="1:8" x14ac:dyDescent="0.15">
      <c r="A783"/>
      <c r="C783"/>
      <c r="F783"/>
      <c r="H783"/>
    </row>
    <row r="784" spans="1:8" x14ac:dyDescent="0.15">
      <c r="A784"/>
      <c r="C784"/>
      <c r="F784"/>
      <c r="H784"/>
    </row>
    <row r="785" spans="1:8" x14ac:dyDescent="0.15">
      <c r="A785"/>
      <c r="C785"/>
      <c r="F785"/>
      <c r="H785"/>
    </row>
    <row r="786" spans="1:8" x14ac:dyDescent="0.15">
      <c r="A786"/>
      <c r="C786"/>
      <c r="F786"/>
      <c r="H786"/>
    </row>
    <row r="787" spans="1:8" x14ac:dyDescent="0.15">
      <c r="A787"/>
      <c r="C787"/>
      <c r="F787"/>
      <c r="H787"/>
    </row>
    <row r="788" spans="1:8" x14ac:dyDescent="0.15">
      <c r="A788"/>
      <c r="C788"/>
      <c r="F788"/>
      <c r="H788"/>
    </row>
    <row r="789" spans="1:8" x14ac:dyDescent="0.15">
      <c r="A789"/>
      <c r="C789"/>
      <c r="F789"/>
      <c r="H789"/>
    </row>
    <row r="790" spans="1:8" x14ac:dyDescent="0.15">
      <c r="A790"/>
      <c r="C790"/>
      <c r="F790"/>
      <c r="H790"/>
    </row>
    <row r="791" spans="1:8" x14ac:dyDescent="0.15">
      <c r="A791"/>
      <c r="C791"/>
      <c r="F791"/>
      <c r="H791"/>
    </row>
    <row r="792" spans="1:8" x14ac:dyDescent="0.15">
      <c r="A792"/>
      <c r="C792"/>
      <c r="F792"/>
      <c r="H792"/>
    </row>
    <row r="793" spans="1:8" x14ac:dyDescent="0.15">
      <c r="A793"/>
      <c r="C793"/>
      <c r="F793"/>
      <c r="H793"/>
    </row>
    <row r="794" spans="1:8" x14ac:dyDescent="0.15">
      <c r="A794"/>
      <c r="C794"/>
      <c r="F794"/>
      <c r="H794"/>
    </row>
    <row r="795" spans="1:8" x14ac:dyDescent="0.15">
      <c r="A795"/>
      <c r="C795"/>
      <c r="F795"/>
      <c r="H795"/>
    </row>
    <row r="796" spans="1:8" x14ac:dyDescent="0.15">
      <c r="A796"/>
      <c r="C796"/>
      <c r="F796"/>
      <c r="H796"/>
    </row>
    <row r="797" spans="1:8" x14ac:dyDescent="0.15">
      <c r="A797"/>
      <c r="C797"/>
      <c r="F797"/>
      <c r="H797"/>
    </row>
    <row r="798" spans="1:8" x14ac:dyDescent="0.15">
      <c r="A798"/>
      <c r="C798"/>
      <c r="F798"/>
      <c r="H798"/>
    </row>
    <row r="799" spans="1:8" x14ac:dyDescent="0.15">
      <c r="A799"/>
      <c r="C799"/>
      <c r="F799"/>
      <c r="H799"/>
    </row>
    <row r="800" spans="1:8" x14ac:dyDescent="0.15">
      <c r="A800"/>
      <c r="C800"/>
      <c r="F800"/>
      <c r="H800"/>
    </row>
    <row r="801" spans="1:8" x14ac:dyDescent="0.15">
      <c r="A801"/>
      <c r="C801"/>
      <c r="F801"/>
      <c r="H801"/>
    </row>
    <row r="802" spans="1:8" x14ac:dyDescent="0.15">
      <c r="A802"/>
      <c r="C802"/>
      <c r="F802"/>
      <c r="H802"/>
    </row>
    <row r="803" spans="1:8" x14ac:dyDescent="0.15">
      <c r="A803"/>
      <c r="C803"/>
      <c r="F803"/>
      <c r="H803"/>
    </row>
    <row r="804" spans="1:8" x14ac:dyDescent="0.15">
      <c r="A804"/>
      <c r="C804"/>
      <c r="F804"/>
      <c r="H804"/>
    </row>
    <row r="805" spans="1:8" x14ac:dyDescent="0.15">
      <c r="A805"/>
      <c r="C805"/>
      <c r="F805"/>
      <c r="H805"/>
    </row>
    <row r="806" spans="1:8" x14ac:dyDescent="0.15">
      <c r="A806"/>
      <c r="C806"/>
      <c r="F806"/>
      <c r="H806"/>
    </row>
    <row r="807" spans="1:8" x14ac:dyDescent="0.15">
      <c r="A807"/>
      <c r="C807"/>
      <c r="F807"/>
      <c r="H807"/>
    </row>
    <row r="808" spans="1:8" x14ac:dyDescent="0.15">
      <c r="A808"/>
      <c r="C808"/>
      <c r="F808"/>
      <c r="H808"/>
    </row>
    <row r="809" spans="1:8" x14ac:dyDescent="0.15">
      <c r="A809"/>
      <c r="C809"/>
      <c r="F809"/>
      <c r="H809"/>
    </row>
    <row r="810" spans="1:8" x14ac:dyDescent="0.15">
      <c r="A810"/>
      <c r="C810"/>
      <c r="F810"/>
      <c r="H810"/>
    </row>
    <row r="811" spans="1:8" x14ac:dyDescent="0.15">
      <c r="A811"/>
      <c r="C811"/>
      <c r="F811"/>
      <c r="H811"/>
    </row>
    <row r="812" spans="1:8" x14ac:dyDescent="0.15">
      <c r="A812"/>
      <c r="C812"/>
      <c r="F812"/>
      <c r="H812"/>
    </row>
    <row r="813" spans="1:8" x14ac:dyDescent="0.15">
      <c r="A813"/>
      <c r="C813"/>
      <c r="F813"/>
      <c r="H813"/>
    </row>
    <row r="814" spans="1:8" x14ac:dyDescent="0.15">
      <c r="A814"/>
      <c r="C814"/>
      <c r="F814"/>
      <c r="H814"/>
    </row>
    <row r="815" spans="1:8" x14ac:dyDescent="0.15">
      <c r="A815"/>
      <c r="C815"/>
      <c r="F815"/>
      <c r="H815"/>
    </row>
    <row r="816" spans="1:8" x14ac:dyDescent="0.15">
      <c r="A816"/>
      <c r="C816"/>
      <c r="F816"/>
      <c r="H816"/>
    </row>
    <row r="817" spans="1:8" x14ac:dyDescent="0.15">
      <c r="A817"/>
      <c r="C817"/>
      <c r="F817"/>
      <c r="H817"/>
    </row>
    <row r="818" spans="1:8" x14ac:dyDescent="0.15">
      <c r="A818"/>
      <c r="C818"/>
      <c r="F818"/>
      <c r="H818"/>
    </row>
    <row r="819" spans="1:8" x14ac:dyDescent="0.15">
      <c r="A819"/>
      <c r="C819"/>
      <c r="F819"/>
      <c r="H819"/>
    </row>
    <row r="820" spans="1:8" x14ac:dyDescent="0.15">
      <c r="A820"/>
      <c r="C820"/>
      <c r="F820"/>
      <c r="H820"/>
    </row>
    <row r="821" spans="1:8" x14ac:dyDescent="0.15">
      <c r="A821"/>
      <c r="C821"/>
      <c r="F821"/>
      <c r="H821"/>
    </row>
    <row r="822" spans="1:8" x14ac:dyDescent="0.15">
      <c r="A822"/>
      <c r="C822"/>
      <c r="F822"/>
      <c r="H822"/>
    </row>
    <row r="823" spans="1:8" x14ac:dyDescent="0.15">
      <c r="A823"/>
      <c r="C823"/>
      <c r="F823"/>
      <c r="H823"/>
    </row>
    <row r="824" spans="1:8" x14ac:dyDescent="0.15">
      <c r="A824"/>
      <c r="C824"/>
      <c r="F824"/>
      <c r="H824"/>
    </row>
    <row r="825" spans="1:8" x14ac:dyDescent="0.15">
      <c r="A825"/>
      <c r="C825"/>
      <c r="F825"/>
      <c r="H825"/>
    </row>
    <row r="826" spans="1:8" x14ac:dyDescent="0.15">
      <c r="A826"/>
      <c r="C826"/>
      <c r="F826"/>
      <c r="H826"/>
    </row>
    <row r="827" spans="1:8" x14ac:dyDescent="0.15">
      <c r="A827"/>
      <c r="C827"/>
      <c r="F827"/>
      <c r="H827"/>
    </row>
    <row r="828" spans="1:8" x14ac:dyDescent="0.15">
      <c r="A828"/>
      <c r="C828"/>
      <c r="F828"/>
      <c r="H828"/>
    </row>
    <row r="829" spans="1:8" x14ac:dyDescent="0.15">
      <c r="A829"/>
      <c r="C829"/>
      <c r="F829"/>
      <c r="H829"/>
    </row>
    <row r="830" spans="1:8" x14ac:dyDescent="0.15">
      <c r="A830"/>
      <c r="C830"/>
      <c r="F830"/>
      <c r="H830"/>
    </row>
    <row r="831" spans="1:8" x14ac:dyDescent="0.15">
      <c r="A831"/>
      <c r="C831"/>
      <c r="F831"/>
      <c r="H831"/>
    </row>
    <row r="832" spans="1:8" x14ac:dyDescent="0.15">
      <c r="A832"/>
      <c r="C832"/>
      <c r="F832"/>
      <c r="H832"/>
    </row>
    <row r="833" spans="1:8" x14ac:dyDescent="0.15">
      <c r="A833"/>
      <c r="C833"/>
      <c r="F833"/>
      <c r="H833"/>
    </row>
    <row r="834" spans="1:8" x14ac:dyDescent="0.15">
      <c r="A834"/>
      <c r="C834"/>
      <c r="F834"/>
      <c r="H834"/>
    </row>
    <row r="835" spans="1:8" x14ac:dyDescent="0.15">
      <c r="A835"/>
      <c r="C835"/>
      <c r="F835"/>
      <c r="H835"/>
    </row>
    <row r="836" spans="1:8" x14ac:dyDescent="0.15">
      <c r="A836"/>
      <c r="C836"/>
      <c r="F836"/>
      <c r="H836"/>
    </row>
    <row r="837" spans="1:8" x14ac:dyDescent="0.15">
      <c r="A837"/>
      <c r="C837"/>
      <c r="F837"/>
      <c r="H837"/>
    </row>
    <row r="838" spans="1:8" x14ac:dyDescent="0.15">
      <c r="A838"/>
      <c r="C838"/>
      <c r="F838"/>
      <c r="H838"/>
    </row>
    <row r="839" spans="1:8" x14ac:dyDescent="0.15">
      <c r="A839"/>
      <c r="C839"/>
      <c r="F839"/>
      <c r="H839"/>
    </row>
    <row r="840" spans="1:8" x14ac:dyDescent="0.15">
      <c r="A840"/>
      <c r="C840"/>
      <c r="F840"/>
      <c r="H840"/>
    </row>
    <row r="841" spans="1:8" x14ac:dyDescent="0.15">
      <c r="A841"/>
      <c r="C841"/>
      <c r="F841"/>
      <c r="H841"/>
    </row>
    <row r="842" spans="1:8" x14ac:dyDescent="0.15">
      <c r="A842"/>
      <c r="C842"/>
      <c r="F842"/>
      <c r="H842"/>
    </row>
    <row r="843" spans="1:8" x14ac:dyDescent="0.15">
      <c r="A843"/>
      <c r="C843"/>
      <c r="F843"/>
      <c r="H843"/>
    </row>
    <row r="844" spans="1:8" x14ac:dyDescent="0.15">
      <c r="A844"/>
      <c r="C844"/>
      <c r="F844"/>
      <c r="H844"/>
    </row>
    <row r="845" spans="1:8" x14ac:dyDescent="0.15">
      <c r="A845"/>
      <c r="C845"/>
      <c r="F845"/>
      <c r="H845"/>
    </row>
    <row r="846" spans="1:8" x14ac:dyDescent="0.15">
      <c r="A846"/>
      <c r="C846"/>
      <c r="F846"/>
      <c r="H846"/>
    </row>
    <row r="847" spans="1:8" x14ac:dyDescent="0.15">
      <c r="A847"/>
      <c r="C847"/>
      <c r="F847"/>
      <c r="H847"/>
    </row>
    <row r="848" spans="1:8" x14ac:dyDescent="0.15">
      <c r="A848"/>
      <c r="C848"/>
      <c r="F848"/>
      <c r="H848"/>
    </row>
    <row r="849" spans="1:8" x14ac:dyDescent="0.15">
      <c r="A849"/>
      <c r="C849"/>
      <c r="F849"/>
      <c r="H849"/>
    </row>
    <row r="850" spans="1:8" x14ac:dyDescent="0.15">
      <c r="A850"/>
      <c r="C850"/>
      <c r="F850"/>
      <c r="H850"/>
    </row>
    <row r="851" spans="1:8" x14ac:dyDescent="0.15">
      <c r="A851"/>
      <c r="C851"/>
      <c r="F851"/>
      <c r="H851"/>
    </row>
    <row r="852" spans="1:8" x14ac:dyDescent="0.15">
      <c r="A852"/>
      <c r="C852"/>
      <c r="F852"/>
      <c r="H852"/>
    </row>
    <row r="853" spans="1:8" x14ac:dyDescent="0.15">
      <c r="A853"/>
      <c r="C853"/>
      <c r="F853"/>
      <c r="H853"/>
    </row>
    <row r="854" spans="1:8" x14ac:dyDescent="0.15">
      <c r="A854"/>
      <c r="C854"/>
      <c r="F854"/>
      <c r="H854"/>
    </row>
    <row r="855" spans="1:8" x14ac:dyDescent="0.15">
      <c r="A855"/>
      <c r="C855"/>
      <c r="F855"/>
      <c r="H855"/>
    </row>
    <row r="856" spans="1:8" x14ac:dyDescent="0.15">
      <c r="A856"/>
      <c r="C856"/>
      <c r="F856"/>
      <c r="H856"/>
    </row>
    <row r="857" spans="1:8" x14ac:dyDescent="0.15">
      <c r="A857"/>
      <c r="C857"/>
      <c r="F857"/>
      <c r="H857"/>
    </row>
    <row r="858" spans="1:8" x14ac:dyDescent="0.15">
      <c r="A858"/>
      <c r="C858"/>
      <c r="F858"/>
      <c r="H858"/>
    </row>
    <row r="859" spans="1:8" x14ac:dyDescent="0.15">
      <c r="A859"/>
      <c r="C859"/>
      <c r="F859"/>
      <c r="H859"/>
    </row>
    <row r="860" spans="1:8" x14ac:dyDescent="0.15">
      <c r="A860"/>
      <c r="C860"/>
      <c r="F860"/>
      <c r="H860"/>
    </row>
    <row r="861" spans="1:8" x14ac:dyDescent="0.15">
      <c r="A861"/>
      <c r="C861"/>
      <c r="F861"/>
      <c r="H861"/>
    </row>
    <row r="862" spans="1:8" x14ac:dyDescent="0.15">
      <c r="A862"/>
      <c r="C862"/>
      <c r="F862"/>
      <c r="H862"/>
    </row>
    <row r="863" spans="1:8" x14ac:dyDescent="0.15">
      <c r="A863"/>
      <c r="C863"/>
      <c r="F863"/>
      <c r="H863"/>
    </row>
    <row r="864" spans="1:8" x14ac:dyDescent="0.15">
      <c r="A864"/>
      <c r="C864"/>
      <c r="F864"/>
      <c r="H864"/>
    </row>
    <row r="865" spans="1:8" x14ac:dyDescent="0.15">
      <c r="A865"/>
      <c r="C865"/>
      <c r="F865"/>
      <c r="H865"/>
    </row>
    <row r="866" spans="1:8" x14ac:dyDescent="0.15">
      <c r="A866"/>
      <c r="C866"/>
      <c r="F866"/>
      <c r="H866"/>
    </row>
    <row r="867" spans="1:8" x14ac:dyDescent="0.15">
      <c r="A867"/>
      <c r="C867"/>
      <c r="F867"/>
      <c r="H867"/>
    </row>
    <row r="868" spans="1:8" x14ac:dyDescent="0.15">
      <c r="A868"/>
      <c r="C868"/>
      <c r="F868"/>
      <c r="H868"/>
    </row>
    <row r="869" spans="1:8" x14ac:dyDescent="0.15">
      <c r="A869"/>
      <c r="C869"/>
      <c r="F869"/>
      <c r="H869"/>
    </row>
    <row r="870" spans="1:8" x14ac:dyDescent="0.15">
      <c r="A870"/>
      <c r="C870"/>
      <c r="F870"/>
      <c r="H870"/>
    </row>
    <row r="871" spans="1:8" x14ac:dyDescent="0.15">
      <c r="A871"/>
      <c r="C871"/>
      <c r="F871"/>
      <c r="H871"/>
    </row>
    <row r="872" spans="1:8" x14ac:dyDescent="0.15">
      <c r="A872"/>
      <c r="C872"/>
      <c r="F872"/>
      <c r="H872"/>
    </row>
    <row r="873" spans="1:8" x14ac:dyDescent="0.15">
      <c r="A873"/>
      <c r="C873"/>
      <c r="F873"/>
      <c r="H873"/>
    </row>
    <row r="874" spans="1:8" x14ac:dyDescent="0.15">
      <c r="A874"/>
      <c r="C874"/>
      <c r="F874"/>
      <c r="H874"/>
    </row>
    <row r="875" spans="1:8" x14ac:dyDescent="0.15">
      <c r="A875"/>
      <c r="C875"/>
      <c r="F875"/>
      <c r="H875"/>
    </row>
    <row r="876" spans="1:8" x14ac:dyDescent="0.15">
      <c r="A876"/>
      <c r="C876"/>
      <c r="F876"/>
      <c r="H876"/>
    </row>
    <row r="877" spans="1:8" x14ac:dyDescent="0.15">
      <c r="A877"/>
      <c r="C877"/>
      <c r="F877"/>
      <c r="H877"/>
    </row>
    <row r="878" spans="1:8" x14ac:dyDescent="0.15">
      <c r="A878"/>
      <c r="C878"/>
      <c r="F878"/>
      <c r="H878"/>
    </row>
    <row r="879" spans="1:8" x14ac:dyDescent="0.15">
      <c r="A879"/>
      <c r="C879"/>
      <c r="F879"/>
      <c r="H879"/>
    </row>
    <row r="880" spans="1:8" x14ac:dyDescent="0.15">
      <c r="A880"/>
      <c r="C880"/>
      <c r="F880"/>
      <c r="H880"/>
    </row>
    <row r="881" spans="1:8" x14ac:dyDescent="0.15">
      <c r="A881"/>
      <c r="C881"/>
      <c r="F881"/>
      <c r="H881"/>
    </row>
    <row r="882" spans="1:8" x14ac:dyDescent="0.15">
      <c r="A882"/>
      <c r="C882"/>
      <c r="F882"/>
      <c r="H882"/>
    </row>
    <row r="883" spans="1:8" x14ac:dyDescent="0.15">
      <c r="A883"/>
      <c r="C883"/>
      <c r="F883"/>
      <c r="H883"/>
    </row>
    <row r="884" spans="1:8" x14ac:dyDescent="0.15">
      <c r="A884"/>
      <c r="C884"/>
      <c r="F884"/>
      <c r="H884"/>
    </row>
    <row r="885" spans="1:8" x14ac:dyDescent="0.15">
      <c r="A885"/>
      <c r="C885"/>
      <c r="F885"/>
      <c r="H885"/>
    </row>
    <row r="886" spans="1:8" x14ac:dyDescent="0.15">
      <c r="A886"/>
      <c r="C886"/>
      <c r="F886"/>
      <c r="H886"/>
    </row>
    <row r="887" spans="1:8" x14ac:dyDescent="0.15">
      <c r="A887"/>
      <c r="C887"/>
      <c r="F887"/>
      <c r="H887"/>
    </row>
    <row r="888" spans="1:8" x14ac:dyDescent="0.15">
      <c r="A888"/>
      <c r="C888"/>
      <c r="F888"/>
      <c r="H888"/>
    </row>
    <row r="889" spans="1:8" x14ac:dyDescent="0.15">
      <c r="A889"/>
      <c r="C889"/>
      <c r="F889"/>
      <c r="H889"/>
    </row>
    <row r="890" spans="1:8" x14ac:dyDescent="0.15">
      <c r="A890"/>
      <c r="C890"/>
      <c r="F890"/>
      <c r="H890"/>
    </row>
    <row r="891" spans="1:8" x14ac:dyDescent="0.15">
      <c r="A891"/>
      <c r="C891"/>
      <c r="F891"/>
      <c r="H891"/>
    </row>
    <row r="892" spans="1:8" x14ac:dyDescent="0.15">
      <c r="A892"/>
      <c r="C892"/>
      <c r="F892"/>
      <c r="H892"/>
    </row>
    <row r="893" spans="1:8" x14ac:dyDescent="0.15">
      <c r="A893"/>
      <c r="C893"/>
      <c r="F893"/>
      <c r="H893"/>
    </row>
    <row r="894" spans="1:8" x14ac:dyDescent="0.15">
      <c r="A894"/>
      <c r="C894"/>
      <c r="F894"/>
      <c r="H894"/>
    </row>
    <row r="895" spans="1:8" x14ac:dyDescent="0.15">
      <c r="A895"/>
      <c r="C895"/>
      <c r="F895"/>
      <c r="H895"/>
    </row>
    <row r="896" spans="1:8" x14ac:dyDescent="0.15">
      <c r="A896"/>
      <c r="C896"/>
      <c r="F896"/>
      <c r="H896"/>
    </row>
    <row r="897" spans="1:8" x14ac:dyDescent="0.15">
      <c r="A897"/>
      <c r="C897"/>
      <c r="F897"/>
      <c r="H897"/>
    </row>
    <row r="898" spans="1:8" x14ac:dyDescent="0.15">
      <c r="A898"/>
      <c r="C898"/>
      <c r="F898"/>
      <c r="H898"/>
    </row>
    <row r="899" spans="1:8" x14ac:dyDescent="0.15">
      <c r="A899"/>
      <c r="C899"/>
      <c r="F899"/>
      <c r="H899"/>
    </row>
    <row r="900" spans="1:8" x14ac:dyDescent="0.15">
      <c r="A900"/>
      <c r="C900"/>
      <c r="F900"/>
      <c r="H900"/>
    </row>
    <row r="901" spans="1:8" x14ac:dyDescent="0.15">
      <c r="A901"/>
      <c r="C901"/>
      <c r="F901"/>
      <c r="H901"/>
    </row>
    <row r="902" spans="1:8" x14ac:dyDescent="0.15">
      <c r="A902"/>
      <c r="C902"/>
      <c r="F902"/>
      <c r="H902"/>
    </row>
    <row r="903" spans="1:8" x14ac:dyDescent="0.15">
      <c r="A903"/>
      <c r="C903"/>
      <c r="F903"/>
      <c r="H903"/>
    </row>
    <row r="904" spans="1:8" x14ac:dyDescent="0.15">
      <c r="A904"/>
      <c r="C904"/>
      <c r="F904"/>
      <c r="H904"/>
    </row>
    <row r="905" spans="1:8" x14ac:dyDescent="0.15">
      <c r="A905"/>
      <c r="C905"/>
      <c r="F905"/>
      <c r="H905"/>
    </row>
    <row r="906" spans="1:8" x14ac:dyDescent="0.15">
      <c r="A906"/>
      <c r="C906"/>
      <c r="F906"/>
      <c r="H906"/>
    </row>
    <row r="907" spans="1:8" x14ac:dyDescent="0.15">
      <c r="A907"/>
      <c r="C907"/>
      <c r="F907"/>
      <c r="H907"/>
    </row>
    <row r="908" spans="1:8" x14ac:dyDescent="0.15">
      <c r="A908"/>
      <c r="C908"/>
      <c r="F908"/>
      <c r="H908"/>
    </row>
    <row r="909" spans="1:8" x14ac:dyDescent="0.15">
      <c r="A909"/>
      <c r="C909"/>
      <c r="F909"/>
      <c r="H909"/>
    </row>
    <row r="910" spans="1:8" x14ac:dyDescent="0.15">
      <c r="A910"/>
      <c r="C910"/>
      <c r="F910"/>
      <c r="H910"/>
    </row>
    <row r="911" spans="1:8" x14ac:dyDescent="0.15">
      <c r="A911"/>
      <c r="C911"/>
      <c r="F911"/>
      <c r="H911"/>
    </row>
    <row r="912" spans="1:8" x14ac:dyDescent="0.15">
      <c r="A912"/>
      <c r="C912"/>
      <c r="F912"/>
      <c r="H912"/>
    </row>
    <row r="913" spans="1:8" x14ac:dyDescent="0.15">
      <c r="A913"/>
      <c r="C913"/>
      <c r="F913"/>
      <c r="H913"/>
    </row>
    <row r="914" spans="1:8" x14ac:dyDescent="0.15">
      <c r="A914"/>
      <c r="C914"/>
      <c r="F914"/>
      <c r="H914"/>
    </row>
    <row r="915" spans="1:8" x14ac:dyDescent="0.15">
      <c r="A915"/>
      <c r="C915"/>
      <c r="F915"/>
      <c r="H915"/>
    </row>
    <row r="916" spans="1:8" x14ac:dyDescent="0.15">
      <c r="A916"/>
      <c r="C916"/>
      <c r="F916"/>
      <c r="H916"/>
    </row>
    <row r="917" spans="1:8" x14ac:dyDescent="0.15">
      <c r="A917"/>
      <c r="C917"/>
      <c r="F917"/>
      <c r="H917"/>
    </row>
    <row r="918" spans="1:8" x14ac:dyDescent="0.15">
      <c r="A918"/>
      <c r="C918"/>
      <c r="F918"/>
      <c r="H918"/>
    </row>
    <row r="919" spans="1:8" x14ac:dyDescent="0.15">
      <c r="A919"/>
      <c r="C919"/>
      <c r="F919"/>
      <c r="H919"/>
    </row>
    <row r="920" spans="1:8" x14ac:dyDescent="0.15">
      <c r="A920"/>
      <c r="C920"/>
      <c r="F920"/>
      <c r="H920"/>
    </row>
    <row r="921" spans="1:8" x14ac:dyDescent="0.15">
      <c r="A921"/>
      <c r="C921"/>
      <c r="F921"/>
      <c r="H921"/>
    </row>
    <row r="922" spans="1:8" x14ac:dyDescent="0.15">
      <c r="A922"/>
      <c r="C922"/>
      <c r="F922"/>
      <c r="H922"/>
    </row>
    <row r="923" spans="1:8" x14ac:dyDescent="0.15">
      <c r="A923"/>
      <c r="C923"/>
      <c r="F923"/>
      <c r="H923"/>
    </row>
    <row r="924" spans="1:8" x14ac:dyDescent="0.15">
      <c r="A924"/>
      <c r="C924"/>
      <c r="F924"/>
      <c r="H924"/>
    </row>
    <row r="925" spans="1:8" x14ac:dyDescent="0.15">
      <c r="A925"/>
      <c r="C925"/>
      <c r="F925"/>
      <c r="H925"/>
    </row>
    <row r="926" spans="1:8" x14ac:dyDescent="0.15">
      <c r="A926"/>
      <c r="C926"/>
      <c r="F926"/>
      <c r="H926"/>
    </row>
    <row r="927" spans="1:8" x14ac:dyDescent="0.15">
      <c r="A927"/>
      <c r="C927"/>
      <c r="F927"/>
      <c r="H927"/>
    </row>
    <row r="928" spans="1:8" x14ac:dyDescent="0.15">
      <c r="A928"/>
      <c r="C928"/>
      <c r="F928"/>
      <c r="H928"/>
    </row>
    <row r="929" spans="1:8" x14ac:dyDescent="0.15">
      <c r="A929"/>
      <c r="C929"/>
      <c r="F929"/>
      <c r="H929"/>
    </row>
    <row r="930" spans="1:8" x14ac:dyDescent="0.15">
      <c r="A930"/>
      <c r="C930"/>
      <c r="F930"/>
      <c r="H930"/>
    </row>
    <row r="931" spans="1:8" x14ac:dyDescent="0.15">
      <c r="A931"/>
      <c r="C931"/>
      <c r="F931"/>
      <c r="H931"/>
    </row>
    <row r="932" spans="1:8" x14ac:dyDescent="0.15">
      <c r="A932"/>
      <c r="C932"/>
      <c r="F932"/>
      <c r="H932"/>
    </row>
    <row r="933" spans="1:8" x14ac:dyDescent="0.15">
      <c r="A933"/>
      <c r="C933"/>
      <c r="F933"/>
      <c r="H933"/>
    </row>
    <row r="934" spans="1:8" x14ac:dyDescent="0.15">
      <c r="A934"/>
      <c r="C934"/>
      <c r="F934"/>
      <c r="H934"/>
    </row>
    <row r="935" spans="1:8" x14ac:dyDescent="0.15">
      <c r="A935"/>
      <c r="C935"/>
      <c r="F935"/>
      <c r="H935"/>
    </row>
    <row r="936" spans="1:8" x14ac:dyDescent="0.15">
      <c r="A936"/>
      <c r="C936"/>
      <c r="F936"/>
      <c r="H936"/>
    </row>
    <row r="937" spans="1:8" x14ac:dyDescent="0.15">
      <c r="A937"/>
      <c r="C937"/>
      <c r="F937"/>
      <c r="H937"/>
    </row>
    <row r="938" spans="1:8" x14ac:dyDescent="0.15">
      <c r="A938"/>
      <c r="C938"/>
      <c r="F938"/>
      <c r="H938"/>
    </row>
    <row r="939" spans="1:8" x14ac:dyDescent="0.15">
      <c r="A939"/>
      <c r="C939"/>
      <c r="F939"/>
      <c r="H939"/>
    </row>
    <row r="940" spans="1:8" x14ac:dyDescent="0.15">
      <c r="A940"/>
      <c r="C940"/>
      <c r="F940"/>
      <c r="H940"/>
    </row>
    <row r="941" spans="1:8" x14ac:dyDescent="0.15">
      <c r="A941"/>
      <c r="C941"/>
      <c r="F941"/>
      <c r="H941"/>
    </row>
    <row r="942" spans="1:8" x14ac:dyDescent="0.15">
      <c r="A942"/>
      <c r="C942"/>
      <c r="F942"/>
      <c r="H942"/>
    </row>
    <row r="943" spans="1:8" x14ac:dyDescent="0.15">
      <c r="A943"/>
      <c r="C943"/>
      <c r="F943"/>
      <c r="H943"/>
    </row>
    <row r="944" spans="1:8" x14ac:dyDescent="0.15">
      <c r="A944"/>
      <c r="C944"/>
      <c r="F944"/>
      <c r="H944"/>
    </row>
    <row r="945" spans="1:8" x14ac:dyDescent="0.15">
      <c r="A945"/>
      <c r="C945"/>
      <c r="F945"/>
      <c r="H945"/>
    </row>
    <row r="946" spans="1:8" x14ac:dyDescent="0.15">
      <c r="A946"/>
      <c r="C946"/>
      <c r="F946"/>
      <c r="H946"/>
    </row>
    <row r="947" spans="1:8" x14ac:dyDescent="0.15">
      <c r="A947"/>
      <c r="C947"/>
      <c r="F947"/>
      <c r="H947"/>
    </row>
    <row r="948" spans="1:8" x14ac:dyDescent="0.15">
      <c r="A948"/>
      <c r="C948"/>
      <c r="F948"/>
      <c r="H948"/>
    </row>
    <row r="949" spans="1:8" x14ac:dyDescent="0.15">
      <c r="A949"/>
      <c r="C949"/>
      <c r="F949"/>
      <c r="H949"/>
    </row>
    <row r="950" spans="1:8" x14ac:dyDescent="0.15">
      <c r="A950"/>
      <c r="C950"/>
      <c r="F950"/>
      <c r="H950"/>
    </row>
    <row r="951" spans="1:8" x14ac:dyDescent="0.15">
      <c r="A951"/>
      <c r="C951"/>
      <c r="F951"/>
      <c r="H951"/>
    </row>
    <row r="952" spans="1:8" x14ac:dyDescent="0.15">
      <c r="A952"/>
      <c r="C952"/>
      <c r="F952"/>
      <c r="H952"/>
    </row>
    <row r="953" spans="1:8" x14ac:dyDescent="0.15">
      <c r="A953"/>
      <c r="C953"/>
      <c r="F953"/>
      <c r="H953"/>
    </row>
    <row r="954" spans="1:8" x14ac:dyDescent="0.15">
      <c r="A954"/>
      <c r="C954"/>
      <c r="F954"/>
      <c r="H954"/>
    </row>
    <row r="955" spans="1:8" x14ac:dyDescent="0.15">
      <c r="A955"/>
      <c r="C955"/>
      <c r="F955"/>
      <c r="H955"/>
    </row>
    <row r="956" spans="1:8" x14ac:dyDescent="0.15">
      <c r="A956"/>
      <c r="C956"/>
      <c r="F956"/>
      <c r="H956"/>
    </row>
    <row r="957" spans="1:8" x14ac:dyDescent="0.15">
      <c r="A957"/>
      <c r="C957"/>
      <c r="F957"/>
      <c r="H957"/>
    </row>
    <row r="958" spans="1:8" x14ac:dyDescent="0.15">
      <c r="A958"/>
      <c r="C958"/>
      <c r="F958"/>
      <c r="H958"/>
    </row>
    <row r="959" spans="1:8" x14ac:dyDescent="0.15">
      <c r="A959"/>
      <c r="C959"/>
      <c r="F959"/>
      <c r="H959"/>
    </row>
    <row r="960" spans="1:8" x14ac:dyDescent="0.15">
      <c r="A960"/>
      <c r="C960"/>
      <c r="F960"/>
      <c r="H960"/>
    </row>
    <row r="961" spans="1:8" x14ac:dyDescent="0.15">
      <c r="A961"/>
      <c r="C961"/>
      <c r="F961"/>
      <c r="H961"/>
    </row>
    <row r="962" spans="1:8" x14ac:dyDescent="0.15">
      <c r="A962"/>
      <c r="C962"/>
      <c r="F962"/>
      <c r="H962"/>
    </row>
    <row r="963" spans="1:8" x14ac:dyDescent="0.15">
      <c r="A963"/>
      <c r="C963"/>
      <c r="F963"/>
      <c r="H963"/>
    </row>
    <row r="964" spans="1:8" x14ac:dyDescent="0.15">
      <c r="A964"/>
      <c r="C964"/>
      <c r="F964"/>
      <c r="H964"/>
    </row>
    <row r="965" spans="1:8" x14ac:dyDescent="0.15">
      <c r="A965"/>
      <c r="C965"/>
      <c r="F965"/>
      <c r="H965"/>
    </row>
    <row r="966" spans="1:8" x14ac:dyDescent="0.15">
      <c r="A966"/>
      <c r="C966"/>
      <c r="F966"/>
      <c r="H966"/>
    </row>
    <row r="967" spans="1:8" x14ac:dyDescent="0.15">
      <c r="A967"/>
      <c r="C967"/>
      <c r="F967"/>
      <c r="H967"/>
    </row>
    <row r="968" spans="1:8" x14ac:dyDescent="0.15">
      <c r="A968"/>
      <c r="C968"/>
      <c r="F968"/>
      <c r="H968"/>
    </row>
    <row r="969" spans="1:8" x14ac:dyDescent="0.15">
      <c r="A969"/>
      <c r="C969"/>
      <c r="F969"/>
      <c r="H969"/>
    </row>
    <row r="970" spans="1:8" x14ac:dyDescent="0.15">
      <c r="A970"/>
      <c r="C970"/>
      <c r="F970"/>
      <c r="H970"/>
    </row>
    <row r="971" spans="1:8" x14ac:dyDescent="0.15">
      <c r="A971"/>
      <c r="C971"/>
      <c r="F971"/>
      <c r="H971"/>
    </row>
    <row r="972" spans="1:8" x14ac:dyDescent="0.15">
      <c r="A972"/>
      <c r="C972"/>
      <c r="F972"/>
      <c r="H972"/>
    </row>
    <row r="973" spans="1:8" x14ac:dyDescent="0.15">
      <c r="A973"/>
      <c r="C973"/>
      <c r="F973"/>
      <c r="H973"/>
    </row>
    <row r="974" spans="1:8" x14ac:dyDescent="0.15">
      <c r="A974"/>
      <c r="C974"/>
      <c r="F974"/>
      <c r="H974"/>
    </row>
    <row r="975" spans="1:8" x14ac:dyDescent="0.15">
      <c r="A975"/>
      <c r="C975"/>
      <c r="F975"/>
      <c r="H975"/>
    </row>
    <row r="976" spans="1:8" x14ac:dyDescent="0.15">
      <c r="A976"/>
      <c r="C976"/>
      <c r="F976"/>
      <c r="H976"/>
    </row>
    <row r="977" spans="1:8" x14ac:dyDescent="0.15">
      <c r="A977"/>
      <c r="C977"/>
      <c r="F977"/>
      <c r="H977"/>
    </row>
    <row r="978" spans="1:8" x14ac:dyDescent="0.15">
      <c r="A978"/>
      <c r="C978"/>
      <c r="F978"/>
      <c r="H978"/>
    </row>
    <row r="979" spans="1:8" x14ac:dyDescent="0.15">
      <c r="A979"/>
      <c r="C979"/>
      <c r="F979"/>
      <c r="H979"/>
    </row>
    <row r="980" spans="1:8" x14ac:dyDescent="0.15">
      <c r="A980"/>
      <c r="C980"/>
      <c r="F980"/>
      <c r="H980"/>
    </row>
    <row r="981" spans="1:8" x14ac:dyDescent="0.15">
      <c r="A981"/>
      <c r="C981"/>
      <c r="F981"/>
      <c r="H981"/>
    </row>
    <row r="982" spans="1:8" x14ac:dyDescent="0.15">
      <c r="A982"/>
      <c r="C982"/>
      <c r="F982"/>
      <c r="H982"/>
    </row>
    <row r="983" spans="1:8" x14ac:dyDescent="0.15">
      <c r="A983"/>
      <c r="C983"/>
      <c r="F983"/>
      <c r="H983"/>
    </row>
    <row r="984" spans="1:8" x14ac:dyDescent="0.15">
      <c r="A984"/>
      <c r="C984"/>
      <c r="F984"/>
      <c r="H984"/>
    </row>
    <row r="985" spans="1:8" x14ac:dyDescent="0.15">
      <c r="A985"/>
      <c r="C985"/>
      <c r="F985"/>
      <c r="H985"/>
    </row>
    <row r="986" spans="1:8" x14ac:dyDescent="0.15">
      <c r="A986"/>
      <c r="C986"/>
      <c r="F986"/>
      <c r="H986"/>
    </row>
    <row r="987" spans="1:8" x14ac:dyDescent="0.15">
      <c r="A987"/>
      <c r="C987"/>
      <c r="F987"/>
      <c r="H987"/>
    </row>
    <row r="988" spans="1:8" x14ac:dyDescent="0.15">
      <c r="A988"/>
      <c r="C988"/>
      <c r="F988"/>
      <c r="H988"/>
    </row>
    <row r="989" spans="1:8" x14ac:dyDescent="0.15">
      <c r="A989"/>
      <c r="C989"/>
      <c r="F989"/>
      <c r="H989"/>
    </row>
    <row r="990" spans="1:8" x14ac:dyDescent="0.15">
      <c r="A990"/>
      <c r="C990"/>
      <c r="F990"/>
      <c r="H990"/>
    </row>
    <row r="991" spans="1:8" x14ac:dyDescent="0.15">
      <c r="A991"/>
      <c r="C991"/>
      <c r="F991"/>
      <c r="H991"/>
    </row>
    <row r="992" spans="1:8" x14ac:dyDescent="0.15">
      <c r="A992"/>
      <c r="C992"/>
      <c r="F992"/>
      <c r="H992"/>
    </row>
    <row r="993" spans="1:8" x14ac:dyDescent="0.15">
      <c r="A993"/>
      <c r="C993"/>
      <c r="F993"/>
      <c r="H993"/>
    </row>
    <row r="994" spans="1:8" x14ac:dyDescent="0.15">
      <c r="A994"/>
      <c r="C994"/>
      <c r="F994"/>
      <c r="H994"/>
    </row>
    <row r="995" spans="1:8" x14ac:dyDescent="0.15">
      <c r="A995"/>
      <c r="C995"/>
      <c r="F995"/>
      <c r="H995"/>
    </row>
    <row r="996" spans="1:8" x14ac:dyDescent="0.15">
      <c r="A996"/>
      <c r="C996"/>
      <c r="F996"/>
      <c r="H996"/>
    </row>
    <row r="997" spans="1:8" x14ac:dyDescent="0.15">
      <c r="A997"/>
      <c r="C997"/>
      <c r="F997"/>
      <c r="H997"/>
    </row>
    <row r="998" spans="1:8" x14ac:dyDescent="0.15">
      <c r="A998"/>
      <c r="C998"/>
      <c r="F998"/>
      <c r="H998"/>
    </row>
    <row r="999" spans="1:8" x14ac:dyDescent="0.15">
      <c r="A999"/>
      <c r="C999"/>
      <c r="F999"/>
      <c r="H999"/>
    </row>
    <row r="1000" spans="1:8" x14ac:dyDescent="0.15">
      <c r="A1000"/>
      <c r="C1000"/>
      <c r="F1000"/>
      <c r="H1000"/>
    </row>
    <row r="1001" spans="1:8" x14ac:dyDescent="0.15">
      <c r="A1001"/>
      <c r="C1001"/>
      <c r="F1001"/>
      <c r="H1001"/>
    </row>
    <row r="1002" spans="1:8" x14ac:dyDescent="0.15">
      <c r="A1002"/>
      <c r="C1002"/>
      <c r="F1002"/>
      <c r="H1002"/>
    </row>
    <row r="1003" spans="1:8" x14ac:dyDescent="0.15">
      <c r="A1003"/>
      <c r="C1003"/>
      <c r="F1003"/>
      <c r="H1003"/>
    </row>
    <row r="1004" spans="1:8" x14ac:dyDescent="0.15">
      <c r="A1004"/>
      <c r="C1004"/>
      <c r="F1004"/>
      <c r="H1004"/>
    </row>
    <row r="1005" spans="1:8" x14ac:dyDescent="0.15">
      <c r="A1005"/>
      <c r="C1005"/>
      <c r="F1005"/>
      <c r="H1005"/>
    </row>
    <row r="1006" spans="1:8" x14ac:dyDescent="0.15">
      <c r="A1006"/>
      <c r="C1006"/>
      <c r="F1006"/>
      <c r="H1006"/>
    </row>
    <row r="1007" spans="1:8" x14ac:dyDescent="0.15">
      <c r="A1007"/>
      <c r="C1007"/>
      <c r="F1007"/>
      <c r="H1007"/>
    </row>
    <row r="1008" spans="1:8" x14ac:dyDescent="0.15">
      <c r="A1008"/>
      <c r="C1008"/>
      <c r="F1008"/>
      <c r="H1008"/>
    </row>
    <row r="1009" spans="1:8" x14ac:dyDescent="0.15">
      <c r="A1009"/>
      <c r="C1009"/>
      <c r="F1009"/>
      <c r="H1009"/>
    </row>
    <row r="1010" spans="1:8" x14ac:dyDescent="0.15">
      <c r="A1010"/>
      <c r="C1010"/>
      <c r="F1010"/>
      <c r="H1010"/>
    </row>
    <row r="1011" spans="1:8" x14ac:dyDescent="0.15">
      <c r="A1011"/>
      <c r="C1011"/>
      <c r="F1011"/>
      <c r="H1011"/>
    </row>
    <row r="1012" spans="1:8" x14ac:dyDescent="0.15">
      <c r="A1012"/>
      <c r="C1012"/>
      <c r="F1012"/>
      <c r="H1012"/>
    </row>
    <row r="1013" spans="1:8" x14ac:dyDescent="0.15">
      <c r="A1013"/>
      <c r="C1013"/>
      <c r="F1013"/>
      <c r="H1013"/>
    </row>
    <row r="1014" spans="1:8" x14ac:dyDescent="0.15">
      <c r="A1014"/>
      <c r="C1014"/>
      <c r="F1014"/>
      <c r="H1014"/>
    </row>
    <row r="1015" spans="1:8" x14ac:dyDescent="0.15">
      <c r="A1015"/>
      <c r="C1015"/>
      <c r="F1015"/>
      <c r="H1015"/>
    </row>
    <row r="1016" spans="1:8" x14ac:dyDescent="0.15">
      <c r="A1016"/>
      <c r="C1016"/>
      <c r="F1016"/>
      <c r="H1016"/>
    </row>
    <row r="1017" spans="1:8" x14ac:dyDescent="0.15">
      <c r="A1017"/>
      <c r="C1017"/>
      <c r="F1017"/>
      <c r="H1017"/>
    </row>
    <row r="1018" spans="1:8" x14ac:dyDescent="0.15">
      <c r="A1018"/>
      <c r="C1018"/>
      <c r="F1018"/>
      <c r="H1018"/>
    </row>
    <row r="1019" spans="1:8" x14ac:dyDescent="0.15">
      <c r="A1019"/>
      <c r="C1019"/>
      <c r="F1019"/>
      <c r="H1019"/>
    </row>
    <row r="1020" spans="1:8" x14ac:dyDescent="0.15">
      <c r="A1020"/>
      <c r="C1020"/>
      <c r="F1020"/>
      <c r="H1020"/>
    </row>
    <row r="1021" spans="1:8" x14ac:dyDescent="0.15">
      <c r="A1021"/>
      <c r="C1021"/>
      <c r="F1021"/>
      <c r="H1021"/>
    </row>
    <row r="1022" spans="1:8" x14ac:dyDescent="0.15">
      <c r="A1022"/>
      <c r="C1022"/>
      <c r="F1022"/>
      <c r="H1022"/>
    </row>
    <row r="1023" spans="1:8" x14ac:dyDescent="0.15">
      <c r="A1023"/>
      <c r="C1023"/>
      <c r="F1023"/>
      <c r="H1023"/>
    </row>
    <row r="1024" spans="1:8" x14ac:dyDescent="0.15">
      <c r="A1024"/>
      <c r="C1024"/>
      <c r="F1024"/>
      <c r="H1024"/>
    </row>
    <row r="1025" spans="1:8" x14ac:dyDescent="0.15">
      <c r="A1025"/>
      <c r="C1025"/>
      <c r="F1025"/>
      <c r="H1025"/>
    </row>
    <row r="1026" spans="1:8" x14ac:dyDescent="0.15">
      <c r="A1026"/>
      <c r="C1026"/>
      <c r="F1026"/>
      <c r="H1026"/>
    </row>
    <row r="1027" spans="1:8" x14ac:dyDescent="0.15">
      <c r="A1027"/>
      <c r="C1027"/>
      <c r="F1027"/>
      <c r="H1027"/>
    </row>
    <row r="1028" spans="1:8" x14ac:dyDescent="0.15">
      <c r="A1028"/>
      <c r="C1028"/>
      <c r="F1028"/>
      <c r="H1028"/>
    </row>
    <row r="1029" spans="1:8" x14ac:dyDescent="0.15">
      <c r="A1029"/>
      <c r="C1029"/>
      <c r="F1029"/>
      <c r="H1029"/>
    </row>
    <row r="1030" spans="1:8" x14ac:dyDescent="0.15">
      <c r="A1030"/>
      <c r="C1030"/>
      <c r="F1030"/>
      <c r="H1030"/>
    </row>
    <row r="1031" spans="1:8" x14ac:dyDescent="0.15">
      <c r="A1031"/>
      <c r="C1031"/>
      <c r="F1031"/>
      <c r="H1031"/>
    </row>
    <row r="1032" spans="1:8" x14ac:dyDescent="0.15">
      <c r="A1032"/>
      <c r="C1032"/>
      <c r="F1032"/>
      <c r="H1032"/>
    </row>
    <row r="1033" spans="1:8" x14ac:dyDescent="0.15">
      <c r="A1033"/>
      <c r="C1033"/>
      <c r="F1033"/>
      <c r="H1033"/>
    </row>
    <row r="1034" spans="1:8" x14ac:dyDescent="0.15">
      <c r="A1034"/>
      <c r="C1034"/>
      <c r="F1034"/>
      <c r="H1034"/>
    </row>
    <row r="1035" spans="1:8" x14ac:dyDescent="0.15">
      <c r="A1035"/>
      <c r="C1035"/>
      <c r="F1035"/>
      <c r="H1035"/>
    </row>
    <row r="1036" spans="1:8" x14ac:dyDescent="0.15">
      <c r="A1036"/>
      <c r="C1036"/>
      <c r="F1036"/>
      <c r="H1036"/>
    </row>
    <row r="1037" spans="1:8" x14ac:dyDescent="0.15">
      <c r="A1037"/>
      <c r="C1037"/>
      <c r="F1037"/>
      <c r="H1037"/>
    </row>
    <row r="1038" spans="1:8" x14ac:dyDescent="0.15">
      <c r="A1038"/>
      <c r="C1038"/>
      <c r="F1038"/>
      <c r="H1038"/>
    </row>
    <row r="1039" spans="1:8" x14ac:dyDescent="0.15">
      <c r="A1039"/>
      <c r="C1039"/>
      <c r="F1039"/>
      <c r="H1039"/>
    </row>
    <row r="1040" spans="1:8" x14ac:dyDescent="0.15">
      <c r="A1040"/>
      <c r="C1040"/>
      <c r="F1040"/>
      <c r="H1040"/>
    </row>
    <row r="1041" spans="1:8" x14ac:dyDescent="0.15">
      <c r="A1041"/>
      <c r="C1041"/>
      <c r="F1041"/>
      <c r="H1041"/>
    </row>
    <row r="1042" spans="1:8" x14ac:dyDescent="0.15">
      <c r="A1042"/>
      <c r="C1042"/>
      <c r="F1042"/>
      <c r="H1042"/>
    </row>
    <row r="1043" spans="1:8" x14ac:dyDescent="0.15">
      <c r="A1043"/>
      <c r="C1043"/>
      <c r="F1043"/>
      <c r="H1043"/>
    </row>
  </sheetData>
  <sheetProtection algorithmName="SHA-512" hashValue="DaLHU90lhOZ5URB6OoSkQ0+FfaQw79YQ+ck1sassJ6kIvfq/EQaYl87DSm/6RWRhYB34MoOA7c1qUhSCLBKTVg==" saltValue="Z5s3tiThRu4Z35R1Y443Zw==" spinCount="100000" sheet="1" selectLockedCells="1"/>
  <mergeCells count="17">
    <mergeCell ref="B40:C40"/>
    <mergeCell ref="E40:F40"/>
    <mergeCell ref="A43:D43"/>
    <mergeCell ref="C49:D49"/>
    <mergeCell ref="B12:C12"/>
    <mergeCell ref="A20:E20"/>
    <mergeCell ref="A32:B32"/>
    <mergeCell ref="A33:B33"/>
    <mergeCell ref="A34:B34"/>
    <mergeCell ref="A35:B35"/>
    <mergeCell ref="D28:G28"/>
    <mergeCell ref="D10:G10"/>
    <mergeCell ref="A2:H2"/>
    <mergeCell ref="A3:H3"/>
    <mergeCell ref="A4:H4"/>
    <mergeCell ref="B6:F6"/>
    <mergeCell ref="A9:G9"/>
  </mergeCells>
  <dataValidations count="1">
    <dataValidation operator="equal" allowBlank="1" showErrorMessage="1" sqref="H6:H7" xr:uid="{00000000-0002-0000-0000-000000000000}">
      <formula1>0</formula1>
      <formula2>0</formula2>
    </dataValidation>
  </dataValidations>
  <hyperlinks>
    <hyperlink ref="G45" r:id="rId1" xr:uid="{00000000-0004-0000-0000-000000000000}"/>
  </hyperlinks>
  <pageMargins left="0.47986111111111102" right="0.27013888888888898" top="0.390277777777778" bottom="0.390277777777778" header="0.51180555555555596" footer="0.51180555555555596"/>
  <pageSetup paperSize="9" scale="94" firstPageNumber="0" orientation="portrait" horizontalDpi="300" verticalDpi="300"/>
  <headerFooter alignWithMargins="0">
    <oddFooter>&amp;L&amp;K000000&amp;F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410582-FB7B-C74B-800C-8DC004F9580F}">
          <x14:formula1>
            <xm:f>Data!$E$2:$E$3</xm:f>
          </x14:formula1>
          <xm:sqref>H27</xm:sqref>
        </x14:dataValidation>
        <x14:dataValidation type="list" allowBlank="1" showInputMessage="1" showErrorMessage="1" xr:uid="{00000000-0002-0000-0000-000001000000}">
          <x14:formula1>
            <xm:f>Data!$A$10:$A$139</xm:f>
          </x14:formula1>
          <xm:sqref>B6:F6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9"/>
  <sheetViews>
    <sheetView topLeftCell="A30" zoomScale="140" zoomScaleNormal="140" workbookViewId="0">
      <selection activeCell="A55" sqref="A55"/>
    </sheetView>
  </sheetViews>
  <sheetFormatPr baseColWidth="10" defaultColWidth="8.83203125" defaultRowHeight="13" x14ac:dyDescent="0.15"/>
  <cols>
    <col min="1" max="1" width="32.1640625" customWidth="1"/>
    <col min="2" max="2" width="8.83203125" style="53"/>
    <col min="3" max="3" width="8.6640625" style="54" customWidth="1"/>
    <col min="5" max="5" width="14.33203125" bestFit="1" customWidth="1"/>
  </cols>
  <sheetData>
    <row r="1" spans="1:5" x14ac:dyDescent="0.15">
      <c r="A1" t="s">
        <v>52</v>
      </c>
      <c r="C1" s="54">
        <v>7.35</v>
      </c>
      <c r="E1" s="62" t="s">
        <v>188</v>
      </c>
    </row>
    <row r="2" spans="1:5" x14ac:dyDescent="0.15">
      <c r="A2" t="s">
        <v>53</v>
      </c>
      <c r="C2" s="54">
        <v>2.9</v>
      </c>
      <c r="E2" s="62" t="s">
        <v>190</v>
      </c>
    </row>
    <row r="3" spans="1:5" x14ac:dyDescent="0.15">
      <c r="A3" t="s">
        <v>54</v>
      </c>
      <c r="C3" s="54">
        <v>0.25</v>
      </c>
      <c r="E3" s="62" t="s">
        <v>191</v>
      </c>
    </row>
    <row r="5" spans="1:5" x14ac:dyDescent="0.15">
      <c r="A5" t="s">
        <v>55</v>
      </c>
      <c r="C5" s="54">
        <v>3</v>
      </c>
    </row>
    <row r="7" spans="1:5" x14ac:dyDescent="0.15">
      <c r="A7" t="s">
        <v>56</v>
      </c>
      <c r="C7" s="54" t="s">
        <v>57</v>
      </c>
    </row>
    <row r="9" spans="1:5" x14ac:dyDescent="0.15">
      <c r="A9" t="s">
        <v>58</v>
      </c>
      <c r="B9" s="53" t="s">
        <v>59</v>
      </c>
    </row>
    <row r="10" spans="1:5" x14ac:dyDescent="0.15">
      <c r="A10" s="55" t="s">
        <v>60</v>
      </c>
      <c r="B10" s="56">
        <v>5</v>
      </c>
    </row>
    <row r="11" spans="1:5" x14ac:dyDescent="0.15">
      <c r="A11" s="55" t="s">
        <v>61</v>
      </c>
      <c r="B11" s="56">
        <v>6</v>
      </c>
    </row>
    <row r="12" spans="1:5" x14ac:dyDescent="0.15">
      <c r="A12" s="55" t="s">
        <v>62</v>
      </c>
      <c r="B12" s="56">
        <v>1</v>
      </c>
    </row>
    <row r="13" spans="1:5" x14ac:dyDescent="0.15">
      <c r="A13" s="55" t="s">
        <v>63</v>
      </c>
      <c r="B13" s="56">
        <v>9</v>
      </c>
    </row>
    <row r="14" spans="1:5" x14ac:dyDescent="0.15">
      <c r="A14" s="55" t="s">
        <v>64</v>
      </c>
      <c r="B14" s="56">
        <v>3</v>
      </c>
    </row>
    <row r="15" spans="1:5" x14ac:dyDescent="0.15">
      <c r="A15" s="55" t="s">
        <v>65</v>
      </c>
      <c r="B15" s="56">
        <v>5</v>
      </c>
    </row>
    <row r="16" spans="1:5" x14ac:dyDescent="0.15">
      <c r="A16" s="55" t="s">
        <v>66</v>
      </c>
      <c r="B16" s="56">
        <v>6</v>
      </c>
    </row>
    <row r="17" spans="1:2" x14ac:dyDescent="0.15">
      <c r="A17" s="55" t="s">
        <v>67</v>
      </c>
      <c r="B17" s="56">
        <v>3</v>
      </c>
    </row>
    <row r="18" spans="1:2" x14ac:dyDescent="0.15">
      <c r="A18" s="55" t="s">
        <v>68</v>
      </c>
      <c r="B18" s="56">
        <v>2</v>
      </c>
    </row>
    <row r="19" spans="1:2" x14ac:dyDescent="0.15">
      <c r="A19" s="55" t="s">
        <v>69</v>
      </c>
      <c r="B19" s="56">
        <v>2</v>
      </c>
    </row>
    <row r="20" spans="1:2" x14ac:dyDescent="0.15">
      <c r="A20" s="55" t="s">
        <v>70</v>
      </c>
      <c r="B20" s="56">
        <v>3</v>
      </c>
    </row>
    <row r="21" spans="1:2" x14ac:dyDescent="0.15">
      <c r="A21" s="55" t="s">
        <v>71</v>
      </c>
      <c r="B21" s="56">
        <v>6</v>
      </c>
    </row>
    <row r="22" spans="1:2" x14ac:dyDescent="0.15">
      <c r="A22" s="55" t="s">
        <v>72</v>
      </c>
      <c r="B22" s="56">
        <v>2</v>
      </c>
    </row>
    <row r="23" spans="1:2" x14ac:dyDescent="0.15">
      <c r="A23" s="55" t="s">
        <v>73</v>
      </c>
      <c r="B23" s="56">
        <v>4</v>
      </c>
    </row>
    <row r="24" spans="1:2" x14ac:dyDescent="0.15">
      <c r="A24" s="55" t="s">
        <v>74</v>
      </c>
      <c r="B24" s="56">
        <v>1</v>
      </c>
    </row>
    <row r="25" spans="1:2" x14ac:dyDescent="0.15">
      <c r="A25" s="55" t="s">
        <v>75</v>
      </c>
      <c r="B25" s="56">
        <v>8</v>
      </c>
    </row>
    <row r="26" spans="1:2" x14ac:dyDescent="0.15">
      <c r="A26" s="55" t="s">
        <v>76</v>
      </c>
      <c r="B26" s="56">
        <v>3</v>
      </c>
    </row>
    <row r="27" spans="1:2" x14ac:dyDescent="0.15">
      <c r="A27" s="55" t="s">
        <v>77</v>
      </c>
      <c r="B27" s="56">
        <v>9</v>
      </c>
    </row>
    <row r="28" spans="1:2" x14ac:dyDescent="0.15">
      <c r="A28" s="55" t="s">
        <v>78</v>
      </c>
      <c r="B28" s="56">
        <v>2</v>
      </c>
    </row>
    <row r="29" spans="1:2" x14ac:dyDescent="0.15">
      <c r="A29" s="55" t="s">
        <v>79</v>
      </c>
      <c r="B29" s="56">
        <v>6</v>
      </c>
    </row>
    <row r="30" spans="1:2" x14ac:dyDescent="0.15">
      <c r="A30" s="55" t="s">
        <v>80</v>
      </c>
      <c r="B30" s="56">
        <v>4</v>
      </c>
    </row>
    <row r="31" spans="1:2" x14ac:dyDescent="0.15">
      <c r="A31" s="55" t="s">
        <v>81</v>
      </c>
      <c r="B31" s="56">
        <v>6</v>
      </c>
    </row>
    <row r="32" spans="1:2" x14ac:dyDescent="0.15">
      <c r="A32" s="55" t="s">
        <v>82</v>
      </c>
      <c r="B32" s="56">
        <v>3</v>
      </c>
    </row>
    <row r="33" spans="1:2" x14ac:dyDescent="0.15">
      <c r="A33" s="55" t="s">
        <v>83</v>
      </c>
      <c r="B33" s="56">
        <v>3</v>
      </c>
    </row>
    <row r="34" spans="1:2" x14ac:dyDescent="0.15">
      <c r="A34" s="55" t="s">
        <v>84</v>
      </c>
      <c r="B34" s="56">
        <v>8</v>
      </c>
    </row>
    <row r="35" spans="1:2" x14ac:dyDescent="0.15">
      <c r="A35" s="55" t="s">
        <v>85</v>
      </c>
      <c r="B35" s="56">
        <v>1</v>
      </c>
    </row>
    <row r="36" spans="1:2" x14ac:dyDescent="0.15">
      <c r="A36" s="55" t="s">
        <v>86</v>
      </c>
      <c r="B36" s="56">
        <v>2</v>
      </c>
    </row>
    <row r="37" spans="1:2" x14ac:dyDescent="0.15">
      <c r="A37" s="55" t="s">
        <v>87</v>
      </c>
      <c r="B37" s="56">
        <v>5</v>
      </c>
    </row>
    <row r="38" spans="1:2" x14ac:dyDescent="0.15">
      <c r="A38" s="55" t="s">
        <v>88</v>
      </c>
      <c r="B38" s="56">
        <v>4</v>
      </c>
    </row>
    <row r="39" spans="1:2" x14ac:dyDescent="0.15">
      <c r="A39" s="55" t="s">
        <v>89</v>
      </c>
      <c r="B39" s="56">
        <v>1</v>
      </c>
    </row>
    <row r="40" spans="1:2" x14ac:dyDescent="0.15">
      <c r="A40" s="55" t="s">
        <v>90</v>
      </c>
      <c r="B40" s="56">
        <v>1</v>
      </c>
    </row>
    <row r="41" spans="1:2" x14ac:dyDescent="0.15">
      <c r="A41" s="55" t="s">
        <v>91</v>
      </c>
      <c r="B41" s="56">
        <v>8</v>
      </c>
    </row>
    <row r="42" spans="1:2" x14ac:dyDescent="0.15">
      <c r="A42" s="55" t="s">
        <v>92</v>
      </c>
      <c r="B42" s="56">
        <v>9</v>
      </c>
    </row>
    <row r="43" spans="1:2" x14ac:dyDescent="0.15">
      <c r="A43" s="55" t="s">
        <v>93</v>
      </c>
      <c r="B43" s="56">
        <v>2</v>
      </c>
    </row>
    <row r="44" spans="1:2" x14ac:dyDescent="0.15">
      <c r="A44" s="55" t="s">
        <v>94</v>
      </c>
      <c r="B44" s="56">
        <v>3</v>
      </c>
    </row>
    <row r="45" spans="1:2" x14ac:dyDescent="0.15">
      <c r="A45" s="55" t="s">
        <v>95</v>
      </c>
      <c r="B45" s="56">
        <v>1</v>
      </c>
    </row>
    <row r="46" spans="1:2" x14ac:dyDescent="0.15">
      <c r="A46" s="55" t="s">
        <v>96</v>
      </c>
      <c r="B46" s="56">
        <v>2</v>
      </c>
    </row>
    <row r="47" spans="1:2" x14ac:dyDescent="0.15">
      <c r="A47" s="55" t="s">
        <v>97</v>
      </c>
      <c r="B47" s="56">
        <v>6</v>
      </c>
    </row>
    <row r="48" spans="1:2" x14ac:dyDescent="0.15">
      <c r="A48" s="55" t="s">
        <v>98</v>
      </c>
      <c r="B48" s="56">
        <v>4</v>
      </c>
    </row>
    <row r="49" spans="1:2" x14ac:dyDescent="0.15">
      <c r="A49" s="55" t="s">
        <v>99</v>
      </c>
      <c r="B49" s="56">
        <v>2</v>
      </c>
    </row>
    <row r="50" spans="1:2" x14ac:dyDescent="0.15">
      <c r="A50" s="55" t="s">
        <v>100</v>
      </c>
      <c r="B50" s="56">
        <v>8</v>
      </c>
    </row>
    <row r="51" spans="1:2" x14ac:dyDescent="0.15">
      <c r="A51" s="55" t="s">
        <v>101</v>
      </c>
      <c r="B51" s="56">
        <v>6</v>
      </c>
    </row>
    <row r="52" spans="1:2" x14ac:dyDescent="0.15">
      <c r="A52" s="55" t="s">
        <v>102</v>
      </c>
      <c r="B52" s="56">
        <v>6</v>
      </c>
    </row>
    <row r="53" spans="1:2" x14ac:dyDescent="0.15">
      <c r="A53" s="55" t="s">
        <v>103</v>
      </c>
      <c r="B53" s="56">
        <v>3</v>
      </c>
    </row>
    <row r="54" spans="1:2" x14ac:dyDescent="0.15">
      <c r="A54" s="55" t="s">
        <v>104</v>
      </c>
      <c r="B54" s="56">
        <v>9</v>
      </c>
    </row>
    <row r="55" spans="1:2" x14ac:dyDescent="0.15">
      <c r="A55" s="55" t="s">
        <v>198</v>
      </c>
      <c r="B55" s="56">
        <v>10</v>
      </c>
    </row>
    <row r="56" spans="1:2" x14ac:dyDescent="0.15">
      <c r="A56" s="55" t="s">
        <v>105</v>
      </c>
      <c r="B56" s="56">
        <v>1</v>
      </c>
    </row>
    <row r="57" spans="1:2" x14ac:dyDescent="0.15">
      <c r="A57" s="55" t="s">
        <v>106</v>
      </c>
      <c r="B57" s="56">
        <v>4</v>
      </c>
    </row>
    <row r="58" spans="1:2" x14ac:dyDescent="0.15">
      <c r="A58" s="55" t="s">
        <v>107</v>
      </c>
      <c r="B58" s="56">
        <v>5</v>
      </c>
    </row>
    <row r="59" spans="1:2" x14ac:dyDescent="0.15">
      <c r="A59" s="55" t="s">
        <v>108</v>
      </c>
      <c r="B59" s="56">
        <v>9</v>
      </c>
    </row>
    <row r="60" spans="1:2" x14ac:dyDescent="0.15">
      <c r="A60" s="55" t="s">
        <v>109</v>
      </c>
      <c r="B60" s="56">
        <v>3</v>
      </c>
    </row>
    <row r="61" spans="1:2" x14ac:dyDescent="0.15">
      <c r="A61" s="55" t="s">
        <v>110</v>
      </c>
      <c r="B61" s="56">
        <v>6</v>
      </c>
    </row>
    <row r="62" spans="1:2" x14ac:dyDescent="0.15">
      <c r="A62" s="55" t="s">
        <v>111</v>
      </c>
      <c r="B62" s="56">
        <v>8</v>
      </c>
    </row>
    <row r="63" spans="1:2" x14ac:dyDescent="0.15">
      <c r="A63" s="55" t="s">
        <v>112</v>
      </c>
      <c r="B63" s="56">
        <v>6</v>
      </c>
    </row>
    <row r="64" spans="1:2" x14ac:dyDescent="0.15">
      <c r="A64" s="55" t="s">
        <v>113</v>
      </c>
      <c r="B64" s="56">
        <v>5</v>
      </c>
    </row>
    <row r="65" spans="1:2" x14ac:dyDescent="0.15">
      <c r="A65" s="55" t="s">
        <v>114</v>
      </c>
      <c r="B65" s="56">
        <v>1</v>
      </c>
    </row>
    <row r="66" spans="1:2" x14ac:dyDescent="0.15">
      <c r="A66" s="55" t="s">
        <v>115</v>
      </c>
      <c r="B66" s="56">
        <v>8</v>
      </c>
    </row>
    <row r="67" spans="1:2" x14ac:dyDescent="0.15">
      <c r="A67" s="55" t="s">
        <v>116</v>
      </c>
      <c r="B67" s="56">
        <v>4</v>
      </c>
    </row>
    <row r="68" spans="1:2" x14ac:dyDescent="0.15">
      <c r="A68" s="55" t="s">
        <v>117</v>
      </c>
      <c r="B68" s="56">
        <v>3</v>
      </c>
    </row>
    <row r="69" spans="1:2" x14ac:dyDescent="0.15">
      <c r="A69" s="55" t="s">
        <v>118</v>
      </c>
      <c r="B69" s="56">
        <v>4</v>
      </c>
    </row>
    <row r="70" spans="1:2" x14ac:dyDescent="0.15">
      <c r="A70" s="55" t="s">
        <v>119</v>
      </c>
      <c r="B70" s="56">
        <v>6</v>
      </c>
    </row>
    <row r="71" spans="1:2" x14ac:dyDescent="0.15">
      <c r="A71" s="55" t="s">
        <v>120</v>
      </c>
      <c r="B71" s="56">
        <v>1</v>
      </c>
    </row>
    <row r="72" spans="1:2" x14ac:dyDescent="0.15">
      <c r="A72" s="55" t="s">
        <v>121</v>
      </c>
      <c r="B72" s="56">
        <v>3</v>
      </c>
    </row>
    <row r="73" spans="1:2" x14ac:dyDescent="0.15">
      <c r="A73" s="55" t="s">
        <v>122</v>
      </c>
      <c r="B73" s="56">
        <v>4</v>
      </c>
    </row>
    <row r="74" spans="1:2" x14ac:dyDescent="0.15">
      <c r="A74" s="55" t="s">
        <v>123</v>
      </c>
      <c r="B74" s="56">
        <v>1</v>
      </c>
    </row>
    <row r="75" spans="1:2" x14ac:dyDescent="0.15">
      <c r="A75" s="55" t="s">
        <v>124</v>
      </c>
      <c r="B75" s="56">
        <v>8</v>
      </c>
    </row>
    <row r="76" spans="1:2" x14ac:dyDescent="0.15">
      <c r="A76" s="55" t="s">
        <v>125</v>
      </c>
      <c r="B76" s="56">
        <v>4</v>
      </c>
    </row>
    <row r="77" spans="1:2" x14ac:dyDescent="0.15">
      <c r="A77" s="55" t="s">
        <v>126</v>
      </c>
      <c r="B77" s="56">
        <v>3</v>
      </c>
    </row>
    <row r="78" spans="1:2" x14ac:dyDescent="0.15">
      <c r="A78" s="55" t="s">
        <v>127</v>
      </c>
      <c r="B78" s="56">
        <v>8</v>
      </c>
    </row>
    <row r="79" spans="1:2" x14ac:dyDescent="0.15">
      <c r="A79" s="55" t="s">
        <v>128</v>
      </c>
      <c r="B79" s="56">
        <v>3</v>
      </c>
    </row>
    <row r="80" spans="1:2" x14ac:dyDescent="0.15">
      <c r="A80" s="55" t="s">
        <v>129</v>
      </c>
      <c r="B80" s="56">
        <v>6</v>
      </c>
    </row>
    <row r="81" spans="1:2" x14ac:dyDescent="0.15">
      <c r="A81" s="55" t="s">
        <v>130</v>
      </c>
      <c r="B81" s="56">
        <v>1</v>
      </c>
    </row>
    <row r="82" spans="1:2" x14ac:dyDescent="0.15">
      <c r="A82" s="55" t="s">
        <v>131</v>
      </c>
      <c r="B82" s="56">
        <v>1</v>
      </c>
    </row>
    <row r="83" spans="1:2" x14ac:dyDescent="0.15">
      <c r="A83" s="55" t="s">
        <v>132</v>
      </c>
      <c r="B83" s="56">
        <v>8</v>
      </c>
    </row>
    <row r="84" spans="1:2" x14ac:dyDescent="0.15">
      <c r="A84" s="55" t="s">
        <v>133</v>
      </c>
      <c r="B84" s="56">
        <v>9</v>
      </c>
    </row>
    <row r="85" spans="1:2" x14ac:dyDescent="0.15">
      <c r="A85" s="55" t="s">
        <v>134</v>
      </c>
      <c r="B85" s="56">
        <v>5</v>
      </c>
    </row>
    <row r="86" spans="1:2" x14ac:dyDescent="0.15">
      <c r="A86" s="55" t="s">
        <v>195</v>
      </c>
      <c r="B86" s="56">
        <v>9</v>
      </c>
    </row>
    <row r="87" spans="1:2" x14ac:dyDescent="0.15">
      <c r="A87" s="55" t="s">
        <v>135</v>
      </c>
      <c r="B87" s="56">
        <v>5</v>
      </c>
    </row>
    <row r="88" spans="1:2" x14ac:dyDescent="0.15">
      <c r="A88" s="55" t="s">
        <v>136</v>
      </c>
      <c r="B88" s="56">
        <v>3</v>
      </c>
    </row>
    <row r="89" spans="1:2" x14ac:dyDescent="0.15">
      <c r="A89" s="55" t="s">
        <v>137</v>
      </c>
      <c r="B89" s="56">
        <v>6</v>
      </c>
    </row>
    <row r="90" spans="1:2" x14ac:dyDescent="0.15">
      <c r="A90" s="55" t="s">
        <v>138</v>
      </c>
      <c r="B90" s="56">
        <v>2</v>
      </c>
    </row>
    <row r="91" spans="1:2" x14ac:dyDescent="0.15">
      <c r="A91" s="55" t="s">
        <v>139</v>
      </c>
      <c r="B91" s="56">
        <v>3</v>
      </c>
    </row>
    <row r="92" spans="1:2" x14ac:dyDescent="0.15">
      <c r="A92" s="55" t="s">
        <v>140</v>
      </c>
      <c r="B92" s="56">
        <v>2</v>
      </c>
    </row>
    <row r="93" spans="1:2" x14ac:dyDescent="0.15">
      <c r="A93" s="55" t="s">
        <v>141</v>
      </c>
      <c r="B93" s="56">
        <v>4</v>
      </c>
    </row>
    <row r="94" spans="1:2" x14ac:dyDescent="0.15">
      <c r="A94" s="55" t="s">
        <v>142</v>
      </c>
      <c r="B94" s="56">
        <v>6</v>
      </c>
    </row>
    <row r="95" spans="1:2" x14ac:dyDescent="0.15">
      <c r="A95" s="55" t="s">
        <v>143</v>
      </c>
      <c r="B95" s="56">
        <v>6</v>
      </c>
    </row>
    <row r="96" spans="1:2" x14ac:dyDescent="0.15">
      <c r="A96" s="55" t="s">
        <v>144</v>
      </c>
      <c r="B96" s="56">
        <v>4</v>
      </c>
    </row>
    <row r="97" spans="1:2" x14ac:dyDescent="0.15">
      <c r="A97" s="55" t="s">
        <v>145</v>
      </c>
      <c r="B97" s="56">
        <v>6</v>
      </c>
    </row>
    <row r="98" spans="1:2" x14ac:dyDescent="0.15">
      <c r="A98" s="55" t="s">
        <v>146</v>
      </c>
      <c r="B98" s="56">
        <v>2</v>
      </c>
    </row>
    <row r="99" spans="1:2" x14ac:dyDescent="0.15">
      <c r="A99" s="55" t="s">
        <v>147</v>
      </c>
      <c r="B99" s="56">
        <v>5</v>
      </c>
    </row>
    <row r="100" spans="1:2" x14ac:dyDescent="0.15">
      <c r="A100" s="55" t="s">
        <v>148</v>
      </c>
      <c r="B100" s="56">
        <v>1</v>
      </c>
    </row>
    <row r="101" spans="1:2" x14ac:dyDescent="0.15">
      <c r="A101" s="55" t="s">
        <v>149</v>
      </c>
      <c r="B101" s="56">
        <v>6</v>
      </c>
    </row>
    <row r="102" spans="1:2" x14ac:dyDescent="0.15">
      <c r="A102" s="55" t="s">
        <v>150</v>
      </c>
      <c r="B102" s="56">
        <v>2</v>
      </c>
    </row>
    <row r="103" spans="1:2" x14ac:dyDescent="0.15">
      <c r="A103" s="55" t="s">
        <v>151</v>
      </c>
      <c r="B103" s="56">
        <v>8</v>
      </c>
    </row>
    <row r="104" spans="1:2" x14ac:dyDescent="0.15">
      <c r="A104" s="55" t="s">
        <v>152</v>
      </c>
      <c r="B104" s="56">
        <v>6</v>
      </c>
    </row>
    <row r="105" spans="1:2" x14ac:dyDescent="0.15">
      <c r="A105" s="55" t="s">
        <v>153</v>
      </c>
      <c r="B105" s="56">
        <v>9</v>
      </c>
    </row>
    <row r="106" spans="1:2" x14ac:dyDescent="0.15">
      <c r="A106" s="55" t="s">
        <v>154</v>
      </c>
      <c r="B106" s="56">
        <v>3</v>
      </c>
    </row>
    <row r="107" spans="1:2" x14ac:dyDescent="0.15">
      <c r="A107" s="55" t="s">
        <v>155</v>
      </c>
      <c r="B107" s="56">
        <v>6</v>
      </c>
    </row>
    <row r="108" spans="1:2" x14ac:dyDescent="0.15">
      <c r="A108" s="55" t="s">
        <v>156</v>
      </c>
      <c r="B108" s="56">
        <v>6</v>
      </c>
    </row>
    <row r="109" spans="1:2" x14ac:dyDescent="0.15">
      <c r="A109" s="55" t="s">
        <v>157</v>
      </c>
      <c r="B109" s="56">
        <v>3</v>
      </c>
    </row>
    <row r="110" spans="1:2" x14ac:dyDescent="0.15">
      <c r="A110" s="55" t="s">
        <v>158</v>
      </c>
      <c r="B110" s="56">
        <v>4</v>
      </c>
    </row>
    <row r="111" spans="1:2" x14ac:dyDescent="0.15">
      <c r="A111" s="55" t="s">
        <v>194</v>
      </c>
      <c r="B111" s="56">
        <v>9</v>
      </c>
    </row>
    <row r="112" spans="1:2" x14ac:dyDescent="0.15">
      <c r="A112" s="55" t="s">
        <v>159</v>
      </c>
      <c r="B112" s="56">
        <v>2</v>
      </c>
    </row>
    <row r="113" spans="1:2" x14ac:dyDescent="0.15">
      <c r="A113" s="55" t="s">
        <v>160</v>
      </c>
      <c r="B113" s="56">
        <v>2</v>
      </c>
    </row>
    <row r="114" spans="1:2" x14ac:dyDescent="0.15">
      <c r="A114" s="55" t="s">
        <v>161</v>
      </c>
      <c r="B114" s="56">
        <v>2</v>
      </c>
    </row>
    <row r="115" spans="1:2" x14ac:dyDescent="0.15">
      <c r="A115" s="55" t="s">
        <v>162</v>
      </c>
      <c r="B115" s="56">
        <v>3</v>
      </c>
    </row>
    <row r="116" spans="1:2" x14ac:dyDescent="0.15">
      <c r="A116" s="55" t="s">
        <v>163</v>
      </c>
      <c r="B116" s="56">
        <v>9</v>
      </c>
    </row>
    <row r="117" spans="1:2" x14ac:dyDescent="0.15">
      <c r="A117" s="55" t="s">
        <v>164</v>
      </c>
      <c r="B117" s="56">
        <v>2</v>
      </c>
    </row>
    <row r="118" spans="1:2" x14ac:dyDescent="0.15">
      <c r="A118" s="55" t="s">
        <v>165</v>
      </c>
      <c r="B118" s="56">
        <v>9</v>
      </c>
    </row>
    <row r="119" spans="1:2" x14ac:dyDescent="0.15">
      <c r="A119" s="55" t="s">
        <v>166</v>
      </c>
      <c r="B119" s="56">
        <v>6</v>
      </c>
    </row>
    <row r="120" spans="1:2" x14ac:dyDescent="0.15">
      <c r="A120" s="55" t="s">
        <v>167</v>
      </c>
      <c r="B120" s="56">
        <v>1</v>
      </c>
    </row>
    <row r="121" spans="1:2" x14ac:dyDescent="0.15">
      <c r="A121" s="55" t="s">
        <v>168</v>
      </c>
      <c r="B121" s="56">
        <v>1</v>
      </c>
    </row>
    <row r="122" spans="1:2" x14ac:dyDescent="0.15">
      <c r="A122" s="55" t="s">
        <v>169</v>
      </c>
      <c r="B122" s="56">
        <v>1</v>
      </c>
    </row>
    <row r="123" spans="1:2" x14ac:dyDescent="0.15">
      <c r="A123" s="55" t="s">
        <v>170</v>
      </c>
      <c r="B123" s="56">
        <v>9</v>
      </c>
    </row>
    <row r="124" spans="1:2" x14ac:dyDescent="0.15">
      <c r="A124" s="55" t="s">
        <v>171</v>
      </c>
      <c r="B124" s="56">
        <v>3</v>
      </c>
    </row>
    <row r="125" spans="1:2" x14ac:dyDescent="0.15">
      <c r="A125" s="55" t="s">
        <v>172</v>
      </c>
      <c r="B125" s="56">
        <v>2</v>
      </c>
    </row>
    <row r="126" spans="1:2" x14ac:dyDescent="0.15">
      <c r="A126" s="55" t="s">
        <v>173</v>
      </c>
      <c r="B126" s="56">
        <v>4</v>
      </c>
    </row>
    <row r="127" spans="1:2" x14ac:dyDescent="0.15">
      <c r="A127" s="55" t="s">
        <v>174</v>
      </c>
      <c r="B127" s="56">
        <v>8</v>
      </c>
    </row>
    <row r="128" spans="1:2" x14ac:dyDescent="0.15">
      <c r="A128" s="55" t="s">
        <v>175</v>
      </c>
      <c r="B128" s="56">
        <v>5</v>
      </c>
    </row>
    <row r="129" spans="1:2" x14ac:dyDescent="0.15">
      <c r="A129" s="55" t="s">
        <v>176</v>
      </c>
      <c r="B129" s="56">
        <v>5</v>
      </c>
    </row>
    <row r="130" spans="1:2" x14ac:dyDescent="0.15">
      <c r="A130" s="55" t="s">
        <v>177</v>
      </c>
      <c r="B130" s="56">
        <v>4</v>
      </c>
    </row>
    <row r="131" spans="1:2" x14ac:dyDescent="0.15">
      <c r="A131" s="55" t="s">
        <v>178</v>
      </c>
      <c r="B131" s="56">
        <v>1</v>
      </c>
    </row>
    <row r="132" spans="1:2" x14ac:dyDescent="0.15">
      <c r="A132" s="55" t="s">
        <v>179</v>
      </c>
      <c r="B132" s="56">
        <v>6</v>
      </c>
    </row>
    <row r="133" spans="1:2" x14ac:dyDescent="0.15">
      <c r="A133" s="55" t="s">
        <v>180</v>
      </c>
      <c r="B133" s="56">
        <v>6</v>
      </c>
    </row>
    <row r="134" spans="1:2" x14ac:dyDescent="0.15">
      <c r="A134" s="55" t="s">
        <v>181</v>
      </c>
      <c r="B134" s="56">
        <v>2</v>
      </c>
    </row>
    <row r="135" spans="1:2" x14ac:dyDescent="0.15">
      <c r="A135" s="55" t="s">
        <v>182</v>
      </c>
      <c r="B135" s="56">
        <v>2</v>
      </c>
    </row>
    <row r="136" spans="1:2" x14ac:dyDescent="0.15">
      <c r="A136" s="55" t="s">
        <v>183</v>
      </c>
      <c r="B136" s="56">
        <v>1</v>
      </c>
    </row>
    <row r="137" spans="1:2" x14ac:dyDescent="0.15">
      <c r="A137" s="55" t="s">
        <v>184</v>
      </c>
      <c r="B137" s="56">
        <v>5</v>
      </c>
    </row>
    <row r="138" spans="1:2" x14ac:dyDescent="0.15">
      <c r="A138" s="55" t="s">
        <v>185</v>
      </c>
      <c r="B138" s="56">
        <v>1</v>
      </c>
    </row>
    <row r="139" spans="1:2" x14ac:dyDescent="0.15">
      <c r="A139" s="55" t="s">
        <v>186</v>
      </c>
      <c r="B139" s="56">
        <v>3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XL Form</vt:lpstr>
      <vt:lpstr>Data</vt:lpstr>
      <vt:lpstr>Clubgroup</vt:lpstr>
      <vt:lpstr>clubs</vt:lpstr>
      <vt:lpstr>'XL Form'!Excel_BuiltIn_Print_Area</vt:lpstr>
      <vt:lpstr>'XL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 Jarrold</cp:lastModifiedBy>
  <dcterms:created xsi:type="dcterms:W3CDTF">2023-10-02T09:29:26Z</dcterms:created>
  <dcterms:modified xsi:type="dcterms:W3CDTF">2025-12-20T10:27:54Z</dcterms:modified>
</cp:coreProperties>
</file>