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\Documents\Bowls (red)\"/>
    </mc:Choice>
  </mc:AlternateContent>
  <bookViews>
    <workbookView xWindow="0" yWindow="0" windowWidth="20325" windowHeight="9735"/>
  </bookViews>
  <sheets>
    <sheet name="30.09.23" sheetId="4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40" i="4" l="1"/>
  <c r="H40" i="4"/>
  <c r="J26" i="4"/>
  <c r="J34" i="4" s="1"/>
  <c r="J14" i="4"/>
  <c r="J20" i="4" s="1"/>
  <c r="H26" i="4" l="1"/>
  <c r="H34" i="4" s="1"/>
  <c r="H14" i="4"/>
  <c r="H20" i="4" s="1"/>
</calcChain>
</file>

<file path=xl/sharedStrings.xml><?xml version="1.0" encoding="utf-8"?>
<sst xmlns="http://schemas.openxmlformats.org/spreadsheetml/2006/main" count="29" uniqueCount="27">
  <si>
    <t>Essex County Women's Bowling Association Benevolent Fund</t>
  </si>
  <si>
    <t>Donations</t>
  </si>
  <si>
    <t>Bank Interest</t>
  </si>
  <si>
    <t>Transfer to Current Account</t>
  </si>
  <si>
    <t>Transfers from Deposit Account</t>
  </si>
  <si>
    <t>Summary of Bank Accounts</t>
  </si>
  <si>
    <t xml:space="preserve">Signed </t>
  </si>
  <si>
    <t>W.Buckingham. Hon Secretary / Treasurer</t>
  </si>
  <si>
    <t>Accounts reviewed by A.J.Ashton Independent Accountant.</t>
  </si>
  <si>
    <t>£</t>
  </si>
  <si>
    <t>Bens Triples Prizes</t>
  </si>
  <si>
    <t>Less Expenses</t>
  </si>
  <si>
    <t>Previous</t>
  </si>
  <si>
    <t>Current</t>
  </si>
  <si>
    <t>2021-22</t>
  </si>
  <si>
    <t>Bank Charges</t>
  </si>
  <si>
    <t xml:space="preserve">Gifts /Grants </t>
  </si>
  <si>
    <t xml:space="preserve">Income from Benevolent Triples Day </t>
  </si>
  <si>
    <t>2022-23</t>
  </si>
  <si>
    <t>Opening Deposit Account 1st October 2022</t>
  </si>
  <si>
    <t>Closing Deposit Account 30th September 2023</t>
  </si>
  <si>
    <t>Opening Current Account 1st October 2022</t>
  </si>
  <si>
    <t>Closing Current Account 30th September 2023</t>
  </si>
  <si>
    <t>Deposit Account 30th September 2023</t>
  </si>
  <si>
    <t>Current Account 30th September2023</t>
  </si>
  <si>
    <t>Total Funds as at 30th September 2023</t>
  </si>
  <si>
    <t>Accounts from 1st October 2022 - 30th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</si>
</sst>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2" fontId="7" fillId="0" borderId="0" xfId="0" applyNumberFormat="1" applyFont="1"/>
    <xf numFmtId="2" fontId="0" fillId="0" borderId="2" xfId="0" applyNumberFormat="1" applyBorder="1"/>
    <xf numFmtId="2" fontId="2" fillId="0" borderId="0" xfId="0" applyNumberFormat="1" applyFont="1" applyAlignment="1">
      <alignment horizontal="center"/>
    </xf>
    <xf numFmtId="2" fontId="0" fillId="0" borderId="1" xfId="0" applyNumberFormat="1" applyBorder="1"/>
    <xf numFmtId="2" fontId="2" fillId="0" borderId="0" xfId="0" applyNumberFormat="1" applyFont="1"/>
    <xf numFmtId="2" fontId="1" fillId="0" borderId="2" xfId="0" applyNumberFormat="1" applyFont="1" applyBorder="1"/>
    <xf numFmtId="2" fontId="9" fillId="2" borderId="0" xfId="0" applyNumberFormat="1" applyFont="1" applyFill="1"/>
    <xf numFmtId="2" fontId="0" fillId="2" borderId="0" xfId="0" applyNumberFormat="1" applyFill="1"/>
    <xf numFmtId="2" fontId="7" fillId="2" borderId="0" xfId="0" applyNumberFormat="1" applyFont="1" applyFill="1"/>
    <xf numFmtId="2" fontId="5" fillId="2" borderId="0" xfId="0" applyNumberFormat="1" applyFont="1" applyFill="1" applyAlignment="1">
      <alignment horizontal="center"/>
    </xf>
    <xf numFmtId="2" fontId="6" fillId="2" borderId="0" xfId="0" applyNumberFormat="1" applyFont="1" applyFill="1"/>
    <xf numFmtId="2" fontId="8" fillId="0" borderId="0" xfId="0" applyNumberFormat="1" applyFont="1"/>
    <xf numFmtId="0" fontId="0" fillId="3" borderId="0" xfId="0" applyFill="1"/>
    <xf numFmtId="2" fontId="1" fillId="0" borderId="0" xfId="0" applyNumberFormat="1" applyFont="1"/>
    <xf numFmtId="0" fontId="0" fillId="2" borderId="0" xfId="0" applyFill="1"/>
    <xf numFmtId="2" fontId="10" fillId="0" borderId="0" xfId="0" applyNumberFormat="1" applyFont="1"/>
    <xf numFmtId="2" fontId="7" fillId="3" borderId="0" xfId="0" applyNumberFormat="1" applyFont="1" applyFill="1"/>
    <xf numFmtId="2" fontId="2" fillId="3" borderId="0" xfId="0" applyNumberFormat="1" applyFont="1" applyFill="1" applyAlignment="1">
      <alignment horizontal="center"/>
    </xf>
    <xf numFmtId="2" fontId="0" fillId="3" borderId="0" xfId="0" applyNumberFormat="1" applyFill="1"/>
    <xf numFmtId="2" fontId="0" fillId="3" borderId="1" xfId="0" applyNumberFormat="1" applyFill="1" applyBorder="1"/>
    <xf numFmtId="2" fontId="2" fillId="3" borderId="0" xfId="0" applyNumberFormat="1" applyFont="1" applyFill="1"/>
    <xf numFmtId="2" fontId="10" fillId="3" borderId="0" xfId="0" applyNumberFormat="1" applyFont="1" applyFill="1"/>
    <xf numFmtId="2" fontId="0" fillId="3" borderId="2" xfId="0" applyNumberFormat="1" applyFill="1" applyBorder="1"/>
    <xf numFmtId="2" fontId="9" fillId="3" borderId="0" xfId="0" applyNumberFormat="1" applyFont="1" applyFill="1"/>
    <xf numFmtId="2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9" workbookViewId="0">
      <selection activeCell="J40" sqref="J40"/>
    </sheetView>
  </sheetViews>
  <sheetFormatPr defaultRowHeight="15" x14ac:dyDescent="0.25"/>
  <cols>
    <col min="5" max="5" width="11.28515625" customWidth="1"/>
    <col min="6" max="6" width="2" style="13" customWidth="1"/>
    <col min="7" max="7" width="9.140625" style="1"/>
    <col min="8" max="8" width="9.5703125" style="1" bestFit="1" customWidth="1"/>
  </cols>
  <sheetData>
    <row r="1" spans="1:10" ht="15.75" x14ac:dyDescent="0.25">
      <c r="A1" s="5" t="s">
        <v>0</v>
      </c>
    </row>
    <row r="2" spans="1:10" ht="15.75" x14ac:dyDescent="0.25">
      <c r="A2" s="5" t="s">
        <v>26</v>
      </c>
    </row>
    <row r="3" spans="1:10" ht="15.75" x14ac:dyDescent="0.25">
      <c r="A3" s="5"/>
    </row>
    <row r="4" spans="1:10" ht="15.75" x14ac:dyDescent="0.25">
      <c r="A4" s="5"/>
      <c r="H4" s="1" t="s">
        <v>13</v>
      </c>
      <c r="J4" s="18" t="s">
        <v>12</v>
      </c>
    </row>
    <row r="5" spans="1:10" x14ac:dyDescent="0.25">
      <c r="F5" s="14"/>
      <c r="H5" s="6" t="s">
        <v>18</v>
      </c>
      <c r="I5" s="1"/>
      <c r="J5" s="22" t="s">
        <v>14</v>
      </c>
    </row>
    <row r="6" spans="1:10" x14ac:dyDescent="0.25">
      <c r="F6" s="15"/>
      <c r="H6" s="8" t="s">
        <v>9</v>
      </c>
      <c r="I6" s="1"/>
      <c r="J6" s="23" t="s">
        <v>9</v>
      </c>
    </row>
    <row r="7" spans="1:10" x14ac:dyDescent="0.25">
      <c r="F7" s="15"/>
      <c r="H7" s="8"/>
      <c r="I7" s="1"/>
      <c r="J7" s="23"/>
    </row>
    <row r="8" spans="1:10" x14ac:dyDescent="0.25">
      <c r="A8" s="2" t="s">
        <v>19</v>
      </c>
      <c r="F8" s="16"/>
      <c r="H8" s="1">
        <v>8441.69</v>
      </c>
      <c r="I8" s="1"/>
      <c r="J8" s="24">
        <v>8962.89</v>
      </c>
    </row>
    <row r="9" spans="1:10" x14ac:dyDescent="0.25">
      <c r="A9" s="4"/>
      <c r="F9" s="16"/>
      <c r="I9" s="1"/>
      <c r="J9" s="24"/>
    </row>
    <row r="10" spans="1:10" x14ac:dyDescent="0.25">
      <c r="A10" t="s">
        <v>1</v>
      </c>
      <c r="F10" s="16"/>
      <c r="H10" s="1">
        <v>45</v>
      </c>
      <c r="I10" s="1"/>
      <c r="J10" s="24">
        <v>96</v>
      </c>
    </row>
    <row r="11" spans="1:10" x14ac:dyDescent="0.25">
      <c r="A11" t="s">
        <v>17</v>
      </c>
      <c r="F11" s="16"/>
      <c r="H11" s="1">
        <v>731</v>
      </c>
      <c r="I11" s="1"/>
      <c r="J11" s="24">
        <v>883.5</v>
      </c>
    </row>
    <row r="12" spans="1:10" x14ac:dyDescent="0.25">
      <c r="A12" t="s">
        <v>2</v>
      </c>
      <c r="F12" s="16"/>
      <c r="H12" s="9">
        <v>92.53</v>
      </c>
      <c r="I12" s="1"/>
      <c r="J12" s="25">
        <v>3.3</v>
      </c>
    </row>
    <row r="13" spans="1:10" x14ac:dyDescent="0.25">
      <c r="F13" s="16"/>
      <c r="H13" s="10"/>
      <c r="I13" s="1"/>
      <c r="J13" s="26"/>
    </row>
    <row r="14" spans="1:10" x14ac:dyDescent="0.25">
      <c r="F14" s="16"/>
      <c r="H14" s="1">
        <f>SUM(H8:H12)</f>
        <v>9310.2200000000012</v>
      </c>
      <c r="I14" s="1"/>
      <c r="J14" s="24">
        <f>SUM(J8:J12)</f>
        <v>9945.6899999999987</v>
      </c>
    </row>
    <row r="15" spans="1:10" x14ac:dyDescent="0.25">
      <c r="F15" s="16"/>
      <c r="I15" s="1"/>
      <c r="J15" s="24"/>
    </row>
    <row r="16" spans="1:10" x14ac:dyDescent="0.25">
      <c r="A16" t="s">
        <v>15</v>
      </c>
      <c r="F16" s="16"/>
      <c r="H16" s="21">
        <v>3.8</v>
      </c>
      <c r="I16" s="21"/>
      <c r="J16" s="27">
        <v>4</v>
      </c>
    </row>
    <row r="17" spans="1:10" x14ac:dyDescent="0.25">
      <c r="F17" s="16"/>
      <c r="H17" s="21"/>
      <c r="I17" s="21"/>
      <c r="J17" s="27"/>
    </row>
    <row r="18" spans="1:10" x14ac:dyDescent="0.25">
      <c r="A18" t="s">
        <v>3</v>
      </c>
      <c r="F18" s="16"/>
      <c r="H18" s="21">
        <v>0</v>
      </c>
      <c r="I18" s="21"/>
      <c r="J18" s="27">
        <v>1500</v>
      </c>
    </row>
    <row r="19" spans="1:10" x14ac:dyDescent="0.25">
      <c r="F19" s="16"/>
      <c r="I19" s="1"/>
      <c r="J19" s="24"/>
    </row>
    <row r="20" spans="1:10" ht="15.75" thickBot="1" x14ac:dyDescent="0.3">
      <c r="A20" s="2" t="s">
        <v>20</v>
      </c>
      <c r="F20" s="16"/>
      <c r="H20" s="7">
        <f>H14-H18-H16</f>
        <v>9306.4200000000019</v>
      </c>
      <c r="I20" s="1"/>
      <c r="J20" s="28">
        <f>J14-J18-J16</f>
        <v>8441.6899999999987</v>
      </c>
    </row>
    <row r="21" spans="1:10" ht="15.75" thickTop="1" x14ac:dyDescent="0.25">
      <c r="F21" s="16"/>
      <c r="I21" s="1"/>
      <c r="J21" s="24"/>
    </row>
    <row r="22" spans="1:10" x14ac:dyDescent="0.25">
      <c r="F22" s="16"/>
      <c r="I22" s="1"/>
      <c r="J22" s="24"/>
    </row>
    <row r="23" spans="1:10" x14ac:dyDescent="0.25">
      <c r="A23" s="2" t="s">
        <v>21</v>
      </c>
      <c r="F23" s="16"/>
      <c r="H23" s="1">
        <v>676.4</v>
      </c>
      <c r="I23" s="1"/>
      <c r="J23" s="24">
        <v>137.4</v>
      </c>
    </row>
    <row r="24" spans="1:10" x14ac:dyDescent="0.25">
      <c r="F24" s="16"/>
      <c r="I24" s="1"/>
      <c r="J24" s="24"/>
    </row>
    <row r="25" spans="1:10" x14ac:dyDescent="0.25">
      <c r="A25" t="s">
        <v>4</v>
      </c>
      <c r="F25" s="16"/>
      <c r="H25" s="9">
        <v>0</v>
      </c>
      <c r="I25" s="1"/>
      <c r="J25" s="25">
        <v>1500</v>
      </c>
    </row>
    <row r="26" spans="1:10" x14ac:dyDescent="0.25">
      <c r="F26" s="16"/>
      <c r="H26" s="1">
        <f>SUM(H23:H25)</f>
        <v>676.4</v>
      </c>
      <c r="I26" s="1"/>
      <c r="J26" s="24">
        <f>SUM(J23:J25)</f>
        <v>1637.4</v>
      </c>
    </row>
    <row r="27" spans="1:10" x14ac:dyDescent="0.25">
      <c r="A27" t="s">
        <v>11</v>
      </c>
      <c r="F27" s="16"/>
      <c r="I27" s="1"/>
      <c r="J27" s="24"/>
    </row>
    <row r="28" spans="1:10" x14ac:dyDescent="0.25">
      <c r="A28" t="s">
        <v>10</v>
      </c>
      <c r="F28" s="16"/>
      <c r="H28" s="21">
        <v>90</v>
      </c>
      <c r="I28" s="21"/>
      <c r="J28" s="27">
        <v>90</v>
      </c>
    </row>
    <row r="29" spans="1:10" x14ac:dyDescent="0.25">
      <c r="F29" s="16"/>
      <c r="H29" s="21"/>
      <c r="I29" s="21"/>
      <c r="J29" s="27"/>
    </row>
    <row r="30" spans="1:10" x14ac:dyDescent="0.25">
      <c r="A30" t="s">
        <v>15</v>
      </c>
      <c r="F30" s="16"/>
      <c r="H30" s="21">
        <v>69.8</v>
      </c>
      <c r="I30" s="21"/>
      <c r="J30" s="27">
        <v>53</v>
      </c>
    </row>
    <row r="31" spans="1:10" x14ac:dyDescent="0.25">
      <c r="F31" s="16"/>
      <c r="H31" s="21"/>
      <c r="I31" s="21"/>
      <c r="J31" s="27"/>
    </row>
    <row r="32" spans="1:10" x14ac:dyDescent="0.25">
      <c r="A32" t="s">
        <v>16</v>
      </c>
      <c r="F32" s="16"/>
      <c r="H32" s="21">
        <v>330</v>
      </c>
      <c r="I32" s="21"/>
      <c r="J32" s="27">
        <v>818</v>
      </c>
    </row>
    <row r="33" spans="1:10" x14ac:dyDescent="0.25">
      <c r="F33" s="16"/>
      <c r="I33" s="1"/>
      <c r="J33" s="24"/>
    </row>
    <row r="34" spans="1:10" ht="15.75" thickBot="1" x14ac:dyDescent="0.3">
      <c r="A34" s="2" t="s">
        <v>22</v>
      </c>
      <c r="G34" s="13"/>
      <c r="H34" s="7">
        <f>H26-H28-H30-H32</f>
        <v>186.60000000000002</v>
      </c>
      <c r="I34" s="1"/>
      <c r="J34" s="28">
        <f>J26-J28-J30-J32</f>
        <v>676.40000000000009</v>
      </c>
    </row>
    <row r="35" spans="1:10" ht="15.75" thickTop="1" x14ac:dyDescent="0.25">
      <c r="F35" s="16"/>
      <c r="I35" s="1"/>
      <c r="J35" s="24"/>
    </row>
    <row r="36" spans="1:10" x14ac:dyDescent="0.25">
      <c r="A36" s="3" t="s">
        <v>5</v>
      </c>
      <c r="F36" s="16"/>
      <c r="I36" s="1"/>
      <c r="J36" s="24"/>
    </row>
    <row r="37" spans="1:10" x14ac:dyDescent="0.25">
      <c r="A37" t="s">
        <v>23</v>
      </c>
      <c r="F37" s="16"/>
      <c r="H37" s="1">
        <v>9306.42</v>
      </c>
      <c r="I37" s="1"/>
      <c r="J37" s="24">
        <v>8441.69</v>
      </c>
    </row>
    <row r="38" spans="1:10" x14ac:dyDescent="0.25">
      <c r="A38" t="s">
        <v>24</v>
      </c>
      <c r="F38" s="16"/>
      <c r="H38" s="1">
        <v>186.6</v>
      </c>
      <c r="I38" s="13"/>
      <c r="J38" s="24">
        <v>676.4</v>
      </c>
    </row>
    <row r="39" spans="1:10" x14ac:dyDescent="0.25">
      <c r="F39" s="16"/>
      <c r="G39" s="17"/>
      <c r="H39" s="12"/>
      <c r="I39" s="17"/>
      <c r="J39" s="29"/>
    </row>
    <row r="40" spans="1:10" ht="15.75" thickBot="1" x14ac:dyDescent="0.3">
      <c r="A40" s="3" t="s">
        <v>25</v>
      </c>
      <c r="F40" s="16"/>
      <c r="H40" s="11">
        <f>SUM(H37:H38)</f>
        <v>9493.02</v>
      </c>
      <c r="I40" s="1"/>
      <c r="J40" s="11">
        <f>SUM(J37:J38)</f>
        <v>9118.09</v>
      </c>
    </row>
    <row r="41" spans="1:10" ht="15.75" thickTop="1" x14ac:dyDescent="0.25">
      <c r="A41" s="3"/>
      <c r="F41" s="16"/>
      <c r="H41" s="19"/>
      <c r="I41" s="1"/>
      <c r="J41" s="30"/>
    </row>
    <row r="42" spans="1:10" x14ac:dyDescent="0.25">
      <c r="F42" s="16"/>
      <c r="J42" s="13"/>
    </row>
    <row r="43" spans="1:10" x14ac:dyDescent="0.25">
      <c r="A43" t="s">
        <v>6</v>
      </c>
      <c r="D43" t="s">
        <v>7</v>
      </c>
      <c r="J43" s="20"/>
    </row>
    <row r="44" spans="1:10" x14ac:dyDescent="0.25">
      <c r="J44" s="20"/>
    </row>
    <row r="45" spans="1:10" x14ac:dyDescent="0.25">
      <c r="A45" t="s">
        <v>8</v>
      </c>
      <c r="J45" s="20"/>
    </row>
    <row r="46" spans="1:10" x14ac:dyDescent="0.25">
      <c r="J46" s="20"/>
    </row>
    <row r="47" spans="1:10" x14ac:dyDescent="0.25">
      <c r="J47" s="20"/>
    </row>
  </sheetData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30.09.23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A</dc:creator>
  <cp:lastModifiedBy>Jill Polley</cp:lastModifiedBy>
  <cp:lastPrinted>2022-11-01T13:44:58Z</cp:lastPrinted>
  <dcterms:created xsi:type="dcterms:W3CDTF">2013-10-14T11:28:44Z</dcterms:created>
  <dcterms:modified xsi:type="dcterms:W3CDTF">2023-11-13T11:52:30Z</dcterms:modified>
</cp:coreProperties>
</file>